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<sst xmlns="http://schemas.openxmlformats.org/spreadsheetml/2006/main" count="290" uniqueCount="222">
  <si>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</si>
  <si>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</si>
  <si>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</si>
  <si>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</si>
  <si>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</si>
  <si>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</si>
  <si>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</si>
  <si>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</si>
  <si>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</si>
  <si>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</si>
  <si>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</si>
  <si>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</si>
  <si>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</si>
  <si>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</si>
  <si>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</si>
  <si>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</si>
  <si>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</si>
  <si>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</si>
  <si>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</si>
  <si>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</si>
  <si>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</si>
  <si>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</si>
  <si>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</si>
  <si>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</si>
  <si>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</si>
  <si>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</si>
  <si>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</si>
  <si>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</si>
  <si>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</si>
  <si>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</si>
  <si>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</si>
  <si>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</si>
  <si>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</si>
  <si>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</si>
  <si>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</si>
  <si>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</si>
  <si>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</si>
  <si>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</si>
  <si>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</si>
  <si>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</si>
  <si>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</si>
  <si>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</si>
  <si>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</si>
  <si>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</si>
  <si>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</si>
  <si>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</si>
  <si>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</si>
  <si>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</si>
  <si>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</si>
  <si>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</si>
  <si>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</si>
  <si>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</si>
  <si>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</si>
  <si>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</si>
  <si>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</si>
  <si>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</si>
  <si>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</si>
  <si>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</si>
  <si>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</si>
  <si>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</si>
  <si>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</si>
  <si>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</si>
  <si>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</si>
  <si>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</si>
  <si>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</si>
  <si>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</si>
  <si>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</si>
  <si>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</si>
  <si>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</si>
  <si>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</si>
  <si>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</si>
  <si>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</si>
  <si>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</si>
  <si>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</si>
  <si>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</si>
  <si>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</si>
  <si>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</si>
  <si>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</si>
  <si>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</si>
  <si>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</si>
  <si>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Сплата податків та зборів до місцевих бюджетів (податкові платежі), усього, у тому числі:</t>
  </si>
  <si>
    <t>земельний податок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</si>
  <si>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</si>
  <si>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</si>
  <si>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</si>
  <si>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</si>
  <si>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</si>
  <si>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</si>
  <si>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</si>
  <si>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</si>
  <si>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</si>
  <si>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</si>
  <si>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</si>
  <si>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</si>
  <si>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</si>
  <si>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</si>
  <si>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</si>
  <si>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</si>
  <si>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</si>
  <si>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</si>
  <si>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</si>
  <si>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</si>
  <si>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</si>
  <si>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</si>
  <si>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</si>
  <si>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</si>
  <si>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</si>
  <si>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</si>
  <si>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</si>
  <si>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</si>
  <si>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</si>
  <si>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</si>
  <si>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</si>
  <si>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</si>
  <si>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</si>
  <si>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</si>
  <si>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</si>
  <si>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</si>
  <si>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</si>
  <si>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</si>
  <si>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</si>
  <si>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</si>
  <si>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</si>
  <si>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</si>
  <si>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</si>
  <si>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</si>
  <si>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</si>
  <si>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</si>
  <si>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</si>
  <si>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</si>
  <si>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</si>
  <si>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</si>
  <si>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</si>
  <si>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</si>
  <si>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</si>
  <si>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</si>
  <si>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</si>
  <si>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</si>
  <si>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</si>
  <si>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</si>
  <si>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</si>
  <si>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</si>
  <si>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</si>
  <si>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</si>
  <si>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</si>
  <si>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</si>
  <si>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</si>
  <si>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</si>
  <si>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</si>
  <si>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</si>
  <si>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</si>
  <si>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</si>
  <si>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</si>
  <si>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</si>
  <si>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</si>
  <si>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</si>
  <si>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</si>
  <si>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</si>
  <si>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</si>
  <si>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</si>
  <si>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</si>
  <si>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</si>
  <si>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</si>
  <si>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</si>
  <si>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</si>
  <si>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</si>
  <si>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</si>
  <si>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</si>
  <si>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</si>
  <si>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</si>
  <si>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t xml:space="preserve"> 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</si>
  <si>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</si>
  <si>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</si>
  <si>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</si>
  <si>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</si>
  <si>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</si>
  <si>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</si>
  <si>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</si>
  <si>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</si>
  <si>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</si>
  <si>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</si>
  <si>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</si>
  <si>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</si>
  <si>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комунальна</t>
  </si>
  <si>
    <t>68.20</t>
  </si>
  <si>
    <t>м.Нетішин</t>
  </si>
  <si>
    <t>а/с 379</t>
  </si>
  <si>
    <r>
      <t xml:space="preserve">Керівник </t>
    </r>
    <r>
      <rPr>
        <u val="single"/>
        <sz val="11"/>
        <rFont val="Times New Roman"/>
        <family val="1"/>
      </rPr>
      <t>директор</t>
    </r>
  </si>
  <si>
    <t>нерухомість</t>
  </si>
  <si>
    <t>податок на прибуток</t>
  </si>
  <si>
    <t>Інші операційні доходи (комунальні послуги,пеня)</t>
  </si>
  <si>
    <t>інші операційні витрати (комунальні послуги)</t>
  </si>
  <si>
    <t>інші платежі (30% від оренди)</t>
  </si>
  <si>
    <r>
      <t>Придбання (створення) нематеріальних активів</t>
    </r>
    <r>
      <rPr>
        <i/>
        <sz val="11"/>
        <rFont val="Times New Roman"/>
        <family val="1"/>
      </rPr>
      <t xml:space="preserve"> </t>
    </r>
  </si>
  <si>
    <t>інші податки та збори (військовий збір)</t>
  </si>
  <si>
    <t>Михайло БРОЖИК</t>
  </si>
  <si>
    <t>орендна плата 30%</t>
  </si>
  <si>
    <t>інші податки та збори всього</t>
  </si>
  <si>
    <t xml:space="preserve">інші податки, збори та платежі </t>
  </si>
  <si>
    <t>(земля, нерухомість)</t>
  </si>
  <si>
    <t>пр-т. Незалежності,22</t>
  </si>
  <si>
    <t>консультаційні та інформаційні послуги</t>
  </si>
  <si>
    <t>(ЄСВ,військовий збір)</t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</si>
  <si>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</si>
  <si>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(заміна вхідних дверей)</t>
    </r>
    <r>
      <rPr>
        <i/>
        <sz val="11"/>
        <rFont val="Times New Roman"/>
        <family val="1"/>
      </rPr>
      <t xml:space="preserve"> </t>
    </r>
  </si>
  <si>
    <t>КП НМР "Торговий центр"</t>
  </si>
  <si>
    <t>комунальне підприємство</t>
  </si>
  <si>
    <t>9-14-46</t>
  </si>
  <si>
    <r>
      <t xml:space="preserve"> ФІНАНСОВИЙ ПЛАН ПІДПРИЄМСТВА НА </t>
    </r>
    <r>
      <rPr>
        <b/>
        <u val="single"/>
        <sz val="16"/>
        <color indexed="8"/>
        <rFont val="Times New Roman"/>
        <family val="1"/>
      </rPr>
      <t>__2022___</t>
    </r>
    <r>
      <rPr>
        <b/>
        <sz val="12"/>
        <color indexed="8"/>
        <rFont val="Times New Roman"/>
        <family val="1"/>
      </rPr>
      <t xml:space="preserve"> рік</t>
    </r>
  </si>
  <si>
    <t>канцтовари</t>
  </si>
  <si>
    <t>санітарні послуги</t>
  </si>
  <si>
    <t>судові витрати</t>
  </si>
  <si>
    <r>
      <t>Інші надходження (% банку)</t>
    </r>
    <r>
      <rPr>
        <i/>
        <sz val="11"/>
        <rFont val="Times New Roman"/>
        <family val="1"/>
      </rPr>
      <t xml:space="preserve"> </t>
    </r>
  </si>
  <si>
    <t>відрахування частини чистого прибутку до бюджету( 15%)</t>
  </si>
  <si>
    <t>ремонт будівлі</t>
  </si>
  <si>
    <t>Фінан-совий план поточ-ного року</t>
  </si>
  <si>
    <t>Плано-вий рік (усього)</t>
  </si>
  <si>
    <t>Факт мину-лого року</t>
  </si>
  <si>
    <t>Рішення всімнадцятої сесії</t>
  </si>
  <si>
    <t>Нетішинської міської ради</t>
  </si>
  <si>
    <t xml:space="preserve">VІІІ скликання </t>
  </si>
  <si>
    <t>23.12.2021 № 18/1196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</si>
</sst>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_);_(* \(#,##0.0\);_(* &quot;-&quot;_);_(@_)"/>
    <numFmt numFmtId="213" formatCode="0.000"/>
    <numFmt numFmtId="214" formatCode="_-* #,##0.0\ _₴_-;\-* #,##0.0\ _₴_-;_-* &quot;-&quot;?\ _₴_-;_-@_-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b/>
      <u val="single"/>
      <sz val="16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24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17" fillId="0" borderId="20" xfId="0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19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9" fontId="4" fillId="0" borderId="10" xfId="53" applyNumberFormat="1" applyFont="1" applyFill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212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20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12" fontId="5" fillId="0" borderId="10" xfId="0" applyNumberFormat="1" applyFont="1" applyFill="1" applyBorder="1" applyAlignment="1">
      <alignment horizontal="center" vertical="center" wrapText="1"/>
    </xf>
    <xf numFmtId="207" fontId="30" fillId="0" borderId="10" xfId="61" applyNumberFormat="1" applyFont="1" applyBorder="1" applyAlignment="1">
      <alignment/>
    </xf>
    <xf numFmtId="0" fontId="31" fillId="0" borderId="10" xfId="0" applyFont="1" applyFill="1" applyBorder="1" applyAlignment="1" quotePrefix="1">
      <alignment horizontal="center"/>
    </xf>
    <xf numFmtId="0" fontId="30" fillId="0" borderId="10" xfId="0" applyFont="1" applyBorder="1" applyAlignment="1">
      <alignment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204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PageLayoutView="0" workbookViewId="0" topLeftCell="A5">
      <selection activeCell="H9" sqref="H9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18.75" customHeight="1" hidden="1">
      <c r="B1" s="58"/>
      <c r="E1" s="119" t="s">
        <v>173</v>
      </c>
      <c r="F1" s="119"/>
      <c r="G1" s="119"/>
      <c r="H1" s="119"/>
    </row>
    <row r="2" spans="4:10" ht="71.25" customHeight="1" hidden="1">
      <c r="D2" s="60"/>
      <c r="E2" s="120" t="s">
        <v>158</v>
      </c>
      <c r="F2" s="120"/>
      <c r="G2" s="120"/>
      <c r="H2" s="120"/>
      <c r="I2" s="61"/>
      <c r="J2" s="61"/>
    </row>
    <row r="3" ht="12.75" hidden="1">
      <c r="B3" s="62"/>
    </row>
    <row r="4" ht="12.75" hidden="1">
      <c r="B4" s="62"/>
    </row>
    <row r="5" spans="2:5" ht="58.5" customHeight="1">
      <c r="B5" s="62"/>
      <c r="E5" s="59" t="s">
        <v>142</v>
      </c>
    </row>
    <row r="6" spans="2:7" ht="18.75">
      <c r="B6" s="62"/>
      <c r="E6" s="149" t="s">
        <v>218</v>
      </c>
      <c r="F6" s="149"/>
      <c r="G6" s="149"/>
    </row>
    <row r="7" spans="2:7" ht="18.75">
      <c r="B7" s="62"/>
      <c r="E7" s="149" t="s">
        <v>219</v>
      </c>
      <c r="F7" s="149"/>
      <c r="G7" s="149"/>
    </row>
    <row r="8" spans="2:7" ht="18.75">
      <c r="B8" s="62"/>
      <c r="E8" s="149" t="s">
        <v>220</v>
      </c>
      <c r="F8" s="149"/>
      <c r="G8" s="149"/>
    </row>
    <row r="9" spans="2:7" ht="18.75">
      <c r="B9" s="62"/>
      <c r="E9" s="150" t="s">
        <v>221</v>
      </c>
      <c r="F9" s="150"/>
      <c r="G9" s="150"/>
    </row>
    <row r="10" ht="20.25" customHeight="1" thickBot="1">
      <c r="B10" s="58"/>
    </row>
    <row r="11" spans="2:8" ht="15.75">
      <c r="B11" s="64"/>
      <c r="C11" s="64"/>
      <c r="D11" s="63"/>
      <c r="E11" s="63"/>
      <c r="F11" s="63"/>
      <c r="G11" s="87" t="s">
        <v>143</v>
      </c>
      <c r="H11" s="88"/>
    </row>
    <row r="12" spans="2:8" ht="16.5" thickBot="1">
      <c r="B12" s="76"/>
      <c r="C12" s="58"/>
      <c r="D12" s="58"/>
      <c r="E12" s="58"/>
      <c r="F12" s="64" t="s">
        <v>140</v>
      </c>
      <c r="G12" s="89"/>
      <c r="H12" s="105">
        <v>2022</v>
      </c>
    </row>
    <row r="13" spans="2:8" ht="21.75" customHeight="1" thickBot="1">
      <c r="B13" s="97" t="s">
        <v>144</v>
      </c>
      <c r="C13" s="121" t="s">
        <v>205</v>
      </c>
      <c r="D13" s="121"/>
      <c r="E13" s="121"/>
      <c r="F13" s="98" t="s">
        <v>145</v>
      </c>
      <c r="G13" s="96"/>
      <c r="H13" s="101">
        <v>30769546</v>
      </c>
    </row>
    <row r="14" spans="2:8" ht="32.25" thickBot="1">
      <c r="B14" s="67" t="s">
        <v>146</v>
      </c>
      <c r="C14" s="122" t="s">
        <v>206</v>
      </c>
      <c r="D14" s="122"/>
      <c r="E14" s="122"/>
      <c r="F14" s="65" t="s">
        <v>147</v>
      </c>
      <c r="G14" s="85"/>
      <c r="H14" s="86">
        <v>150</v>
      </c>
    </row>
    <row r="15" spans="2:8" ht="21.75" customHeight="1" thickBot="1">
      <c r="B15" s="67" t="s">
        <v>148</v>
      </c>
      <c r="C15" s="68"/>
      <c r="D15" s="68"/>
      <c r="E15" s="68"/>
      <c r="F15" s="65" t="s">
        <v>149</v>
      </c>
      <c r="G15" s="85"/>
      <c r="H15" s="86"/>
    </row>
    <row r="16" spans="2:8" ht="21.75" customHeight="1" thickBot="1">
      <c r="B16" s="67" t="s">
        <v>150</v>
      </c>
      <c r="C16" s="68"/>
      <c r="D16" s="68"/>
      <c r="E16" s="68"/>
      <c r="F16" s="65" t="s">
        <v>151</v>
      </c>
      <c r="G16" s="85"/>
      <c r="H16" s="102" t="s">
        <v>184</v>
      </c>
    </row>
    <row r="17" spans="2:8" ht="32.25" customHeight="1" thickBot="1">
      <c r="B17" s="67" t="s">
        <v>152</v>
      </c>
      <c r="C17" s="68"/>
      <c r="D17" s="68"/>
      <c r="E17" s="68"/>
      <c r="F17" s="69"/>
      <c r="G17" s="69"/>
      <c r="H17" s="66"/>
    </row>
    <row r="18" spans="2:8" ht="21.75" customHeight="1" thickBot="1">
      <c r="B18" s="67" t="s">
        <v>153</v>
      </c>
      <c r="C18" s="68"/>
      <c r="D18" s="68"/>
      <c r="E18" s="68"/>
      <c r="F18" s="69"/>
      <c r="G18" s="69"/>
      <c r="H18" s="66" t="s">
        <v>183</v>
      </c>
    </row>
    <row r="19" spans="2:8" ht="21.75" customHeight="1" thickBot="1">
      <c r="B19" s="67" t="s">
        <v>154</v>
      </c>
      <c r="C19" s="68"/>
      <c r="D19" s="70"/>
      <c r="E19" s="70"/>
      <c r="F19" s="68"/>
      <c r="G19" s="69"/>
      <c r="H19" s="106">
        <v>22</v>
      </c>
    </row>
    <row r="20" spans="2:8" ht="21.75" customHeight="1" thickBot="1">
      <c r="B20" s="67" t="s">
        <v>155</v>
      </c>
      <c r="C20" s="69" t="s">
        <v>185</v>
      </c>
      <c r="D20" s="69"/>
      <c r="E20" s="69" t="s">
        <v>200</v>
      </c>
      <c r="F20" s="69"/>
      <c r="G20" s="69"/>
      <c r="H20" s="66" t="s">
        <v>186</v>
      </c>
    </row>
    <row r="21" spans="2:8" ht="21.75" customHeight="1" thickBot="1">
      <c r="B21" s="67" t="s">
        <v>156</v>
      </c>
      <c r="C21" s="71"/>
      <c r="D21" s="71"/>
      <c r="E21" s="71"/>
      <c r="F21" s="71"/>
      <c r="G21" s="71"/>
      <c r="H21" s="72" t="s">
        <v>207</v>
      </c>
    </row>
    <row r="22" spans="3:8" ht="15.75">
      <c r="C22" s="71"/>
      <c r="D22" s="71"/>
      <c r="E22" s="71"/>
      <c r="F22" s="71"/>
      <c r="G22" s="71"/>
      <c r="H22" s="71"/>
    </row>
    <row r="23" spans="2:9" ht="47.25" customHeight="1">
      <c r="B23" s="77" t="s">
        <v>157</v>
      </c>
      <c r="E23" s="75"/>
      <c r="F23" s="58" t="s">
        <v>195</v>
      </c>
      <c r="G23" s="58"/>
      <c r="H23" s="58"/>
      <c r="I23" s="58"/>
    </row>
    <row r="24" spans="2:8" ht="15.75">
      <c r="B24" s="58"/>
      <c r="C24" s="58"/>
      <c r="D24" s="58"/>
      <c r="E24" s="58"/>
      <c r="F24" s="64"/>
      <c r="G24" s="58"/>
      <c r="H24" s="58"/>
    </row>
    <row r="25" spans="2:8" ht="12.75">
      <c r="B25" s="73"/>
      <c r="C25" s="73"/>
      <c r="D25" s="73"/>
      <c r="E25" s="73"/>
      <c r="F25" s="73"/>
      <c r="G25" s="73"/>
      <c r="H25" s="73"/>
    </row>
    <row r="26" ht="16.5">
      <c r="B26" s="74"/>
    </row>
    <row r="27" ht="15.75">
      <c r="B27" s="57"/>
    </row>
    <row r="28" ht="15.75">
      <c r="B28" s="57"/>
    </row>
    <row r="29" ht="15.75">
      <c r="B29" s="57"/>
    </row>
    <row r="30" ht="15.75">
      <c r="B30" s="57"/>
    </row>
    <row r="31" ht="15.75">
      <c r="B31" s="57"/>
    </row>
    <row r="32" ht="15.75">
      <c r="B32" s="57"/>
    </row>
    <row r="33" ht="15.75">
      <c r="B33" s="57"/>
    </row>
  </sheetData>
  <sheetProtection/>
  <mergeCells count="5">
    <mergeCell ref="E1:H1"/>
    <mergeCell ref="E2:H2"/>
    <mergeCell ref="C13:E13"/>
    <mergeCell ref="C14:E14"/>
    <mergeCell ref="E9:G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43">
      <selection activeCell="A57" sqref="A57"/>
    </sheetView>
  </sheetViews>
  <sheetFormatPr defaultColWidth="9.140625" defaultRowHeight="12.75"/>
  <cols>
    <col min="1" max="1" width="25.140625" style="2" customWidth="1"/>
    <col min="2" max="2" width="6.28125" style="2" customWidth="1"/>
    <col min="3" max="3" width="8.421875" style="2" customWidth="1"/>
    <col min="4" max="4" width="8.28125" style="2" customWidth="1"/>
    <col min="5" max="5" width="8.00390625" style="2" customWidth="1"/>
    <col min="6" max="6" width="9.57421875" style="2" customWidth="1"/>
    <col min="7" max="9" width="7.00390625" style="2" customWidth="1"/>
    <col min="10" max="16384" width="9.140625" style="2" customWidth="1"/>
  </cols>
  <sheetData>
    <row r="1" spans="1:9" ht="18" customHeight="1">
      <c r="A1" s="128" t="s">
        <v>208</v>
      </c>
      <c r="B1" s="128"/>
      <c r="C1" s="128"/>
      <c r="D1" s="128"/>
      <c r="E1" s="128"/>
      <c r="F1" s="128"/>
      <c r="G1" s="128"/>
      <c r="H1" s="128"/>
      <c r="I1" s="128"/>
    </row>
    <row r="2" spans="7:9" ht="15.75">
      <c r="G2" s="129" t="s">
        <v>141</v>
      </c>
      <c r="H2" s="129"/>
      <c r="I2" s="129"/>
    </row>
    <row r="3" spans="1:9" ht="15.75">
      <c r="A3" s="130" t="s">
        <v>0</v>
      </c>
      <c r="B3" s="130"/>
      <c r="C3" s="130"/>
      <c r="D3" s="130"/>
      <c r="E3" s="130"/>
      <c r="F3" s="130"/>
      <c r="G3" s="130"/>
      <c r="H3" s="130"/>
      <c r="I3" s="130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31" t="s">
        <v>1</v>
      </c>
      <c r="B5" s="132" t="s">
        <v>2</v>
      </c>
      <c r="C5" s="132" t="s">
        <v>217</v>
      </c>
      <c r="D5" s="132" t="s">
        <v>215</v>
      </c>
      <c r="E5" s="132" t="s">
        <v>216</v>
      </c>
      <c r="F5" s="132" t="s">
        <v>6</v>
      </c>
      <c r="G5" s="132"/>
      <c r="H5" s="132"/>
      <c r="I5" s="132"/>
    </row>
    <row r="6" spans="1:9" ht="75.75" customHeight="1">
      <c r="A6" s="131"/>
      <c r="B6" s="132"/>
      <c r="C6" s="132"/>
      <c r="D6" s="132"/>
      <c r="E6" s="132"/>
      <c r="F6" s="7" t="s">
        <v>7</v>
      </c>
      <c r="G6" s="7" t="s">
        <v>8</v>
      </c>
      <c r="H6" s="7" t="s">
        <v>9</v>
      </c>
      <c r="I6" s="7" t="s">
        <v>10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6</v>
      </c>
      <c r="F7" s="14">
        <v>7</v>
      </c>
      <c r="G7" s="14">
        <v>8</v>
      </c>
      <c r="H7" s="14">
        <v>9</v>
      </c>
      <c r="I7" s="14">
        <v>10</v>
      </c>
    </row>
    <row r="8" spans="1:9" ht="30" customHeight="1">
      <c r="A8" s="8" t="s">
        <v>11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12</v>
      </c>
      <c r="B9" s="9">
        <v>1000</v>
      </c>
      <c r="C9" s="10">
        <v>4855</v>
      </c>
      <c r="D9" s="10">
        <v>4700</v>
      </c>
      <c r="E9" s="10">
        <v>4750</v>
      </c>
      <c r="F9" s="10">
        <v>1188</v>
      </c>
      <c r="G9" s="10">
        <v>1187</v>
      </c>
      <c r="H9" s="10">
        <v>1188</v>
      </c>
      <c r="I9" s="10">
        <v>1187</v>
      </c>
    </row>
    <row r="10" spans="1:9" ht="27.75" customHeight="1">
      <c r="A10" s="4" t="s">
        <v>13</v>
      </c>
      <c r="B10" s="9">
        <v>1010</v>
      </c>
      <c r="C10" s="10">
        <v>3576</v>
      </c>
      <c r="D10" s="10">
        <v>3428</v>
      </c>
      <c r="E10" s="10">
        <v>3540</v>
      </c>
      <c r="F10" s="10">
        <v>884</v>
      </c>
      <c r="G10" s="10">
        <v>885</v>
      </c>
      <c r="H10" s="10">
        <v>886</v>
      </c>
      <c r="I10" s="10">
        <v>885</v>
      </c>
    </row>
    <row r="11" spans="1:9" ht="28.5" customHeight="1">
      <c r="A11" s="4" t="s">
        <v>14</v>
      </c>
      <c r="B11" s="6">
        <v>1011</v>
      </c>
      <c r="C11" s="10">
        <v>219</v>
      </c>
      <c r="D11" s="10">
        <v>40</v>
      </c>
      <c r="E11" s="10">
        <v>140</v>
      </c>
      <c r="F11" s="10">
        <v>35</v>
      </c>
      <c r="G11" s="10">
        <v>35</v>
      </c>
      <c r="H11" s="10">
        <v>35</v>
      </c>
      <c r="I11" s="10">
        <v>35</v>
      </c>
    </row>
    <row r="12" spans="1:9" ht="15">
      <c r="A12" s="4" t="s">
        <v>15</v>
      </c>
      <c r="B12" s="6">
        <v>1012</v>
      </c>
      <c r="C12" s="10">
        <v>6</v>
      </c>
      <c r="D12" s="10"/>
      <c r="E12" s="10"/>
      <c r="F12" s="10"/>
      <c r="G12" s="10"/>
      <c r="H12" s="10"/>
      <c r="I12" s="10"/>
    </row>
    <row r="13" spans="1:9" ht="30">
      <c r="A13" s="4" t="s">
        <v>16</v>
      </c>
      <c r="B13" s="6">
        <v>1013</v>
      </c>
      <c r="C13" s="10">
        <v>14</v>
      </c>
      <c r="D13" s="10">
        <v>20</v>
      </c>
      <c r="E13" s="10">
        <v>25</v>
      </c>
      <c r="F13" s="10">
        <v>6</v>
      </c>
      <c r="G13" s="10">
        <v>6</v>
      </c>
      <c r="H13" s="10">
        <v>6</v>
      </c>
      <c r="I13" s="10">
        <v>7</v>
      </c>
    </row>
    <row r="14" spans="1:9" ht="15">
      <c r="A14" s="4" t="s">
        <v>17</v>
      </c>
      <c r="B14" s="6">
        <v>1014</v>
      </c>
      <c r="C14" s="10">
        <v>2183</v>
      </c>
      <c r="D14" s="10">
        <v>2260</v>
      </c>
      <c r="E14" s="10">
        <v>2338</v>
      </c>
      <c r="F14" s="10">
        <v>585</v>
      </c>
      <c r="G14" s="10">
        <v>584</v>
      </c>
      <c r="H14" s="10">
        <v>585</v>
      </c>
      <c r="I14" s="10">
        <v>584</v>
      </c>
    </row>
    <row r="15" spans="1:9" ht="30">
      <c r="A15" s="4" t="s">
        <v>18</v>
      </c>
      <c r="B15" s="6">
        <v>1015</v>
      </c>
      <c r="C15" s="10">
        <v>450</v>
      </c>
      <c r="D15" s="10">
        <v>490</v>
      </c>
      <c r="E15" s="10">
        <v>422</v>
      </c>
      <c r="F15" s="10">
        <v>105</v>
      </c>
      <c r="G15" s="10">
        <v>106</v>
      </c>
      <c r="H15" s="10">
        <v>106</v>
      </c>
      <c r="I15" s="10">
        <v>105</v>
      </c>
    </row>
    <row r="16" spans="1:9" ht="120">
      <c r="A16" s="4" t="s">
        <v>19</v>
      </c>
      <c r="B16" s="6">
        <v>1016</v>
      </c>
      <c r="C16" s="10">
        <v>389</v>
      </c>
      <c r="D16" s="10">
        <v>348</v>
      </c>
      <c r="E16" s="10">
        <v>335</v>
      </c>
      <c r="F16" s="10">
        <v>83</v>
      </c>
      <c r="G16" s="10">
        <v>84</v>
      </c>
      <c r="H16" s="10">
        <v>84</v>
      </c>
      <c r="I16" s="10">
        <v>84</v>
      </c>
    </row>
    <row r="17" spans="1:9" ht="45">
      <c r="A17" s="4" t="s">
        <v>20</v>
      </c>
      <c r="B17" s="6">
        <v>1017</v>
      </c>
      <c r="C17" s="10">
        <v>315</v>
      </c>
      <c r="D17" s="10">
        <v>270</v>
      </c>
      <c r="E17" s="10">
        <v>280</v>
      </c>
      <c r="F17" s="10">
        <v>70</v>
      </c>
      <c r="G17" s="10">
        <v>70</v>
      </c>
      <c r="H17" s="10">
        <v>70</v>
      </c>
      <c r="I17" s="10">
        <v>70</v>
      </c>
    </row>
    <row r="18" spans="1:9" ht="30">
      <c r="A18" s="4" t="s">
        <v>21</v>
      </c>
      <c r="B18" s="6">
        <v>1018</v>
      </c>
      <c r="C18" s="10"/>
      <c r="D18" s="10"/>
      <c r="E18" s="10"/>
      <c r="F18" s="10"/>
      <c r="G18" s="10"/>
      <c r="H18" s="10"/>
      <c r="I18" s="10"/>
    </row>
    <row r="19" spans="1:9" ht="9.75" customHeight="1">
      <c r="A19" s="4"/>
      <c r="B19" s="6"/>
      <c r="C19" s="10"/>
      <c r="D19" s="10"/>
      <c r="E19" s="10"/>
      <c r="F19" s="10"/>
      <c r="G19" s="10"/>
      <c r="H19" s="10"/>
      <c r="I19" s="10"/>
    </row>
    <row r="20" spans="1:9" ht="9.75" customHeight="1">
      <c r="A20" s="4"/>
      <c r="B20" s="6"/>
      <c r="C20" s="10"/>
      <c r="D20" s="10"/>
      <c r="E20" s="10"/>
      <c r="F20" s="10"/>
      <c r="G20" s="10"/>
      <c r="H20" s="10"/>
      <c r="I20" s="10"/>
    </row>
    <row r="21" spans="1:9" ht="27" customHeight="1">
      <c r="A21" s="8" t="s">
        <v>22</v>
      </c>
      <c r="B21" s="11">
        <v>1020</v>
      </c>
      <c r="C21" s="24">
        <v>1279</v>
      </c>
      <c r="D21" s="24">
        <v>1272</v>
      </c>
      <c r="E21" s="24">
        <v>1210</v>
      </c>
      <c r="F21" s="24">
        <v>304</v>
      </c>
      <c r="G21" s="24">
        <v>302</v>
      </c>
      <c r="H21" s="24">
        <v>302</v>
      </c>
      <c r="I21" s="24">
        <v>302</v>
      </c>
    </row>
    <row r="22" spans="1:9" ht="30">
      <c r="A22" s="4" t="s">
        <v>23</v>
      </c>
      <c r="B22" s="9">
        <v>1030</v>
      </c>
      <c r="C22" s="10">
        <v>1313</v>
      </c>
      <c r="D22" s="10">
        <v>1347</v>
      </c>
      <c r="E22" s="10">
        <v>1550</v>
      </c>
      <c r="F22" s="10">
        <v>388</v>
      </c>
      <c r="G22" s="10">
        <v>388</v>
      </c>
      <c r="H22" s="10">
        <v>387</v>
      </c>
      <c r="I22" s="10">
        <v>387</v>
      </c>
    </row>
    <row r="23" spans="1:9" ht="41.25" customHeight="1">
      <c r="A23" s="4" t="s">
        <v>24</v>
      </c>
      <c r="B23" s="9">
        <v>1031</v>
      </c>
      <c r="C23" s="10"/>
      <c r="D23" s="10"/>
      <c r="E23" s="10"/>
      <c r="F23" s="10"/>
      <c r="G23" s="10"/>
      <c r="H23" s="10"/>
      <c r="I23" s="10"/>
    </row>
    <row r="24" spans="1:9" ht="30">
      <c r="A24" s="4" t="s">
        <v>25</v>
      </c>
      <c r="B24" s="9">
        <v>1032</v>
      </c>
      <c r="C24" s="10"/>
      <c r="D24" s="10"/>
      <c r="E24" s="10"/>
      <c r="F24" s="10"/>
      <c r="G24" s="10"/>
      <c r="H24" s="10"/>
      <c r="I24" s="10"/>
    </row>
    <row r="25" spans="1:9" ht="30">
      <c r="A25" s="4" t="s">
        <v>26</v>
      </c>
      <c r="B25" s="9">
        <v>1033</v>
      </c>
      <c r="C25" s="10"/>
      <c r="D25" s="10"/>
      <c r="E25" s="10"/>
      <c r="F25" s="10"/>
      <c r="G25" s="10"/>
      <c r="H25" s="10"/>
      <c r="I25" s="10"/>
    </row>
    <row r="26" spans="1:9" ht="30">
      <c r="A26" s="4" t="s">
        <v>27</v>
      </c>
      <c r="B26" s="9">
        <v>1034</v>
      </c>
      <c r="C26" s="10"/>
      <c r="D26" s="10"/>
      <c r="E26" s="10"/>
      <c r="F26" s="10"/>
      <c r="G26" s="10"/>
      <c r="H26" s="10"/>
      <c r="I26" s="10"/>
    </row>
    <row r="27" spans="1:9" ht="30">
      <c r="A27" s="4" t="s">
        <v>28</v>
      </c>
      <c r="B27" s="9">
        <v>1035</v>
      </c>
      <c r="C27" s="10"/>
      <c r="D27" s="10"/>
      <c r="E27" s="10"/>
      <c r="F27" s="10"/>
      <c r="G27" s="10"/>
      <c r="H27" s="10"/>
      <c r="I27" s="10"/>
    </row>
    <row r="28" spans="1:9" ht="30" customHeight="1">
      <c r="A28" s="4" t="s">
        <v>29</v>
      </c>
      <c r="B28" s="9">
        <v>1036</v>
      </c>
      <c r="C28" s="10"/>
      <c r="D28" s="10">
        <v>1</v>
      </c>
      <c r="E28" s="10"/>
      <c r="F28" s="104"/>
      <c r="G28" s="104"/>
      <c r="H28" s="104"/>
      <c r="I28" s="104"/>
    </row>
    <row r="29" spans="1:9" ht="15">
      <c r="A29" s="4" t="s">
        <v>30</v>
      </c>
      <c r="B29" s="9">
        <v>1037</v>
      </c>
      <c r="C29" s="10">
        <v>15</v>
      </c>
      <c r="D29" s="10">
        <v>15</v>
      </c>
      <c r="E29" s="10">
        <v>4</v>
      </c>
      <c r="F29" s="104">
        <v>1</v>
      </c>
      <c r="G29" s="104">
        <v>1</v>
      </c>
      <c r="H29" s="104">
        <v>1</v>
      </c>
      <c r="I29" s="104">
        <v>1</v>
      </c>
    </row>
    <row r="30" spans="1:9" ht="15">
      <c r="A30" s="4" t="s">
        <v>31</v>
      </c>
      <c r="B30" s="9">
        <v>1038</v>
      </c>
      <c r="C30" s="10">
        <v>893</v>
      </c>
      <c r="D30" s="10">
        <v>1040</v>
      </c>
      <c r="E30" s="10">
        <v>1362</v>
      </c>
      <c r="F30" s="10">
        <v>341</v>
      </c>
      <c r="G30" s="10">
        <v>341</v>
      </c>
      <c r="H30" s="10">
        <v>340</v>
      </c>
      <c r="I30" s="10">
        <v>340</v>
      </c>
    </row>
    <row r="31" spans="1:9" ht="30" customHeight="1">
      <c r="A31" s="4" t="s">
        <v>32</v>
      </c>
      <c r="B31" s="9">
        <v>1039</v>
      </c>
      <c r="C31" s="10">
        <v>212</v>
      </c>
      <c r="D31" s="10">
        <v>229</v>
      </c>
      <c r="E31" s="10">
        <v>165</v>
      </c>
      <c r="F31" s="10">
        <v>42</v>
      </c>
      <c r="G31" s="10">
        <v>42</v>
      </c>
      <c r="H31" s="10">
        <v>41</v>
      </c>
      <c r="I31" s="10">
        <v>40</v>
      </c>
    </row>
    <row r="32" spans="1:9" ht="75">
      <c r="A32" s="4" t="s">
        <v>33</v>
      </c>
      <c r="B32" s="9">
        <v>1040</v>
      </c>
      <c r="C32" s="10">
        <v>20</v>
      </c>
      <c r="D32" s="10">
        <v>5</v>
      </c>
      <c r="E32" s="10">
        <v>2</v>
      </c>
      <c r="F32" s="107">
        <v>0.5</v>
      </c>
      <c r="G32" s="107">
        <v>0.5</v>
      </c>
      <c r="H32" s="107">
        <v>0.5</v>
      </c>
      <c r="I32" s="107">
        <v>0.5</v>
      </c>
    </row>
    <row r="33" spans="1:9" ht="75">
      <c r="A33" s="4" t="s">
        <v>34</v>
      </c>
      <c r="B33" s="9">
        <v>1041</v>
      </c>
      <c r="C33" s="10"/>
      <c r="D33" s="10"/>
      <c r="E33" s="10"/>
      <c r="F33" s="10"/>
      <c r="G33" s="10"/>
      <c r="H33" s="10"/>
      <c r="I33" s="10"/>
    </row>
    <row r="34" spans="1:9" ht="60">
      <c r="A34" s="4" t="s">
        <v>35</v>
      </c>
      <c r="B34" s="9">
        <v>1042</v>
      </c>
      <c r="C34" s="10"/>
      <c r="D34" s="10"/>
      <c r="E34" s="10"/>
      <c r="F34" s="10"/>
      <c r="G34" s="10"/>
      <c r="H34" s="10"/>
      <c r="I34" s="10"/>
    </row>
    <row r="35" spans="1:9" ht="45">
      <c r="A35" s="4" t="s">
        <v>36</v>
      </c>
      <c r="B35" s="9">
        <v>1043</v>
      </c>
      <c r="C35" s="10"/>
      <c r="D35" s="10"/>
      <c r="E35" s="10"/>
      <c r="F35" s="10"/>
      <c r="G35" s="10"/>
      <c r="H35" s="10"/>
      <c r="I35" s="10"/>
    </row>
    <row r="36" spans="1:9" ht="30">
      <c r="A36" s="4" t="s">
        <v>37</v>
      </c>
      <c r="B36" s="9">
        <v>1044</v>
      </c>
      <c r="C36" s="10"/>
      <c r="D36" s="10">
        <v>10</v>
      </c>
      <c r="E36" s="10"/>
      <c r="F36" s="10"/>
      <c r="G36" s="10"/>
      <c r="H36" s="10"/>
      <c r="I36" s="10"/>
    </row>
    <row r="37" spans="1:9" ht="30">
      <c r="A37" s="4" t="s">
        <v>201</v>
      </c>
      <c r="B37" s="9">
        <v>1045</v>
      </c>
      <c r="C37" s="10">
        <v>41</v>
      </c>
      <c r="D37" s="10">
        <v>18</v>
      </c>
      <c r="E37" s="10">
        <v>12</v>
      </c>
      <c r="F37" s="10">
        <v>3</v>
      </c>
      <c r="G37" s="10">
        <v>3</v>
      </c>
      <c r="H37" s="10">
        <v>3</v>
      </c>
      <c r="I37" s="10">
        <v>3</v>
      </c>
    </row>
    <row r="38" spans="1:9" ht="15">
      <c r="A38" s="4" t="s">
        <v>38</v>
      </c>
      <c r="B38" s="9">
        <v>1046</v>
      </c>
      <c r="C38" s="10">
        <v>72</v>
      </c>
      <c r="D38" s="10">
        <v>25</v>
      </c>
      <c r="E38" s="10">
        <v>3</v>
      </c>
      <c r="F38" s="10">
        <v>1</v>
      </c>
      <c r="G38" s="107">
        <v>0.5</v>
      </c>
      <c r="H38" s="10">
        <v>1</v>
      </c>
      <c r="I38" s="107">
        <v>0.5</v>
      </c>
    </row>
    <row r="39" spans="1:9" ht="15">
      <c r="A39" s="4" t="s">
        <v>39</v>
      </c>
      <c r="B39" s="9">
        <v>1047</v>
      </c>
      <c r="C39" s="10">
        <v>3</v>
      </c>
      <c r="D39" s="10"/>
      <c r="E39" s="10"/>
      <c r="F39" s="10"/>
      <c r="G39" s="10"/>
      <c r="H39" s="10"/>
      <c r="I39" s="10"/>
    </row>
    <row r="40" spans="1:9" ht="45">
      <c r="A40" s="4" t="s">
        <v>40</v>
      </c>
      <c r="B40" s="9">
        <v>1048</v>
      </c>
      <c r="C40" s="10">
        <v>2</v>
      </c>
      <c r="D40" s="10">
        <v>4</v>
      </c>
      <c r="E40" s="10">
        <v>2</v>
      </c>
      <c r="F40" s="107">
        <v>0.5</v>
      </c>
      <c r="G40" s="107">
        <v>0.5</v>
      </c>
      <c r="H40" s="107">
        <v>0.5</v>
      </c>
      <c r="I40" s="107">
        <v>0.5</v>
      </c>
    </row>
    <row r="41" spans="1:9" ht="45">
      <c r="A41" s="4" t="s">
        <v>41</v>
      </c>
      <c r="B41" s="9">
        <v>1049</v>
      </c>
      <c r="C41" s="10">
        <v>10</v>
      </c>
      <c r="D41" s="10"/>
      <c r="E41" s="10"/>
      <c r="F41" s="10"/>
      <c r="G41" s="10"/>
      <c r="H41" s="10"/>
      <c r="I41" s="10"/>
    </row>
    <row r="42" spans="1:9" ht="60" customHeight="1">
      <c r="A42" s="4" t="s">
        <v>42</v>
      </c>
      <c r="B42" s="9">
        <v>1050</v>
      </c>
      <c r="C42" s="10"/>
      <c r="D42" s="10"/>
      <c r="E42" s="10"/>
      <c r="F42" s="10"/>
      <c r="G42" s="10"/>
      <c r="H42" s="10"/>
      <c r="I42" s="10"/>
    </row>
    <row r="43" spans="1:9" ht="30">
      <c r="A43" s="4" t="s">
        <v>43</v>
      </c>
      <c r="B43" s="5" t="s">
        <v>44</v>
      </c>
      <c r="C43" s="10"/>
      <c r="D43" s="10"/>
      <c r="E43" s="10"/>
      <c r="F43" s="10"/>
      <c r="G43" s="10"/>
      <c r="H43" s="10"/>
      <c r="I43" s="10"/>
    </row>
    <row r="44" spans="1:9" ht="30">
      <c r="A44" s="4" t="s">
        <v>45</v>
      </c>
      <c r="B44" s="9">
        <v>1051</v>
      </c>
      <c r="C44" s="10">
        <v>45</v>
      </c>
      <c r="D44" s="10"/>
      <c r="E44" s="10"/>
      <c r="F44" s="10"/>
      <c r="G44" s="10"/>
      <c r="H44" s="10"/>
      <c r="I44" s="10"/>
    </row>
    <row r="45" spans="1:9" ht="12" customHeight="1">
      <c r="A45" s="108" t="s">
        <v>209</v>
      </c>
      <c r="B45" s="9"/>
      <c r="C45" s="10">
        <v>11</v>
      </c>
      <c r="D45" s="10"/>
      <c r="E45" s="10"/>
      <c r="F45" s="10"/>
      <c r="G45" s="10"/>
      <c r="H45" s="10"/>
      <c r="I45" s="10"/>
    </row>
    <row r="46" spans="1:9" ht="11.25" customHeight="1">
      <c r="A46" s="111" t="s">
        <v>210</v>
      </c>
      <c r="B46" s="109"/>
      <c r="C46" s="10">
        <v>15</v>
      </c>
      <c r="D46" s="110"/>
      <c r="E46" s="110"/>
      <c r="F46" s="110"/>
      <c r="G46" s="110"/>
      <c r="H46" s="110"/>
      <c r="I46" s="110"/>
    </row>
    <row r="47" spans="1:9" ht="11.25" customHeight="1">
      <c r="A47" s="108" t="s">
        <v>211</v>
      </c>
      <c r="B47" s="109"/>
      <c r="C47" s="10">
        <v>19</v>
      </c>
      <c r="D47" s="110"/>
      <c r="E47" s="110"/>
      <c r="F47" s="110"/>
      <c r="G47" s="110"/>
      <c r="H47" s="110"/>
      <c r="I47" s="110"/>
    </row>
    <row r="48" spans="1:9" ht="13.5" customHeight="1">
      <c r="A48" s="4" t="s">
        <v>46</v>
      </c>
      <c r="B48" s="9">
        <v>1060</v>
      </c>
      <c r="C48" s="10"/>
      <c r="D48" s="10"/>
      <c r="E48" s="10"/>
      <c r="F48" s="10"/>
      <c r="G48" s="10"/>
      <c r="H48" s="10"/>
      <c r="I48" s="10"/>
    </row>
    <row r="49" spans="1:9" ht="13.5" customHeight="1">
      <c r="A49" s="4" t="s">
        <v>47</v>
      </c>
      <c r="B49" s="9">
        <v>1061</v>
      </c>
      <c r="C49" s="10"/>
      <c r="D49" s="10"/>
      <c r="E49" s="10"/>
      <c r="F49" s="10"/>
      <c r="G49" s="10"/>
      <c r="H49" s="10"/>
      <c r="I49" s="10"/>
    </row>
    <row r="50" spans="1:9" ht="27.75" customHeight="1">
      <c r="A50" s="4" t="s">
        <v>48</v>
      </c>
      <c r="B50" s="9">
        <v>1062</v>
      </c>
      <c r="C50" s="10"/>
      <c r="D50" s="10"/>
      <c r="E50" s="10"/>
      <c r="F50" s="10"/>
      <c r="G50" s="10"/>
      <c r="H50" s="10"/>
      <c r="I50" s="10"/>
    </row>
    <row r="51" spans="1:9" ht="12.75" customHeight="1">
      <c r="A51" s="4" t="s">
        <v>31</v>
      </c>
      <c r="B51" s="9">
        <v>1063</v>
      </c>
      <c r="C51" s="10"/>
      <c r="D51" s="10"/>
      <c r="E51" s="10"/>
      <c r="F51" s="10"/>
      <c r="G51" s="10"/>
      <c r="H51" s="10"/>
      <c r="I51" s="10"/>
    </row>
    <row r="52" spans="1:9" ht="13.5" customHeight="1">
      <c r="A52" s="4" t="s">
        <v>32</v>
      </c>
      <c r="B52" s="9">
        <v>1064</v>
      </c>
      <c r="C52" s="10"/>
      <c r="D52" s="10"/>
      <c r="E52" s="10"/>
      <c r="F52" s="10"/>
      <c r="G52" s="10"/>
      <c r="H52" s="10"/>
      <c r="I52" s="10"/>
    </row>
    <row r="53" spans="1:9" ht="28.5" customHeight="1">
      <c r="A53" s="4" t="s">
        <v>49</v>
      </c>
      <c r="B53" s="9">
        <v>1065</v>
      </c>
      <c r="C53" s="10"/>
      <c r="D53" s="10"/>
      <c r="E53" s="10"/>
      <c r="F53" s="10"/>
      <c r="G53" s="10"/>
      <c r="H53" s="10"/>
      <c r="I53" s="10"/>
    </row>
    <row r="54" spans="1:9" ht="13.5" customHeight="1">
      <c r="A54" s="4" t="s">
        <v>50</v>
      </c>
      <c r="B54" s="9">
        <v>1066</v>
      </c>
      <c r="C54" s="10"/>
      <c r="D54" s="10"/>
      <c r="E54" s="10"/>
      <c r="F54" s="10"/>
      <c r="G54" s="10"/>
      <c r="H54" s="10"/>
      <c r="I54" s="10"/>
    </row>
    <row r="55" spans="1:9" ht="28.5" customHeight="1">
      <c r="A55" s="4" t="s">
        <v>51</v>
      </c>
      <c r="B55" s="9">
        <v>1067</v>
      </c>
      <c r="C55" s="10"/>
      <c r="D55" s="10"/>
      <c r="E55" s="10"/>
      <c r="F55" s="10"/>
      <c r="G55" s="10"/>
      <c r="H55" s="10"/>
      <c r="I55" s="10"/>
    </row>
    <row r="56" spans="1:9" ht="12" customHeight="1">
      <c r="A56" s="4"/>
      <c r="B56" s="9"/>
      <c r="C56" s="10"/>
      <c r="D56" s="10"/>
      <c r="E56" s="10"/>
      <c r="F56" s="10"/>
      <c r="G56" s="10"/>
      <c r="H56" s="10"/>
      <c r="I56" s="10"/>
    </row>
    <row r="57" spans="1:9" ht="12" customHeight="1">
      <c r="A57" s="56"/>
      <c r="B57" s="56"/>
      <c r="C57" s="10"/>
      <c r="D57" s="10"/>
      <c r="E57" s="10"/>
      <c r="F57" s="10"/>
      <c r="G57" s="10"/>
      <c r="H57" s="10"/>
      <c r="I57" s="10"/>
    </row>
    <row r="58" spans="1:9" ht="30">
      <c r="A58" s="4" t="s">
        <v>190</v>
      </c>
      <c r="B58" s="9">
        <v>1070</v>
      </c>
      <c r="C58" s="10">
        <v>1983</v>
      </c>
      <c r="D58" s="10">
        <v>2000</v>
      </c>
      <c r="E58" s="10">
        <v>2100</v>
      </c>
      <c r="F58" s="10">
        <v>525</v>
      </c>
      <c r="G58" s="10">
        <v>525</v>
      </c>
      <c r="H58" s="10">
        <v>525</v>
      </c>
      <c r="I58" s="10">
        <v>525</v>
      </c>
    </row>
    <row r="59" spans="1:9" ht="12" customHeight="1">
      <c r="A59" s="4"/>
      <c r="B59" s="9"/>
      <c r="C59" s="10"/>
      <c r="D59" s="10"/>
      <c r="E59" s="10"/>
      <c r="F59" s="10"/>
      <c r="G59" s="10"/>
      <c r="H59" s="10"/>
      <c r="I59" s="10"/>
    </row>
    <row r="60" spans="1:9" ht="14.25" customHeight="1">
      <c r="A60" s="4"/>
      <c r="B60" s="9"/>
      <c r="C60" s="10"/>
      <c r="D60" s="10"/>
      <c r="E60" s="10"/>
      <c r="F60" s="10"/>
      <c r="G60" s="10"/>
      <c r="H60" s="10"/>
      <c r="I60" s="10"/>
    </row>
    <row r="61" spans="1:9" ht="30">
      <c r="A61" s="12" t="s">
        <v>191</v>
      </c>
      <c r="B61" s="9">
        <v>1080</v>
      </c>
      <c r="C61" s="10">
        <v>1898</v>
      </c>
      <c r="D61" s="10">
        <v>1700</v>
      </c>
      <c r="E61" s="10">
        <v>1700</v>
      </c>
      <c r="F61" s="10">
        <v>425</v>
      </c>
      <c r="G61" s="10">
        <v>425</v>
      </c>
      <c r="H61" s="10">
        <v>425</v>
      </c>
      <c r="I61" s="10">
        <v>425</v>
      </c>
    </row>
    <row r="62" spans="1:9" ht="11.25" customHeight="1">
      <c r="A62" s="4"/>
      <c r="B62" s="9"/>
      <c r="C62" s="10"/>
      <c r="D62" s="10"/>
      <c r="E62" s="10"/>
      <c r="F62" s="10"/>
      <c r="G62" s="10"/>
      <c r="H62" s="10"/>
      <c r="I62" s="10"/>
    </row>
    <row r="63" spans="1:9" ht="13.5" customHeight="1">
      <c r="A63" s="4"/>
      <c r="B63" s="9"/>
      <c r="C63" s="10"/>
      <c r="D63" s="10"/>
      <c r="E63" s="10"/>
      <c r="F63" s="10"/>
      <c r="G63" s="10"/>
      <c r="H63" s="10"/>
      <c r="I63" s="10"/>
    </row>
    <row r="64" spans="1:9" ht="42.75">
      <c r="A64" s="8" t="s">
        <v>52</v>
      </c>
      <c r="B64" s="11">
        <v>1100</v>
      </c>
      <c r="C64" s="24">
        <v>51</v>
      </c>
      <c r="D64" s="24"/>
      <c r="E64" s="24">
        <v>60</v>
      </c>
      <c r="F64" s="24">
        <v>16</v>
      </c>
      <c r="G64" s="24">
        <v>14</v>
      </c>
      <c r="H64" s="24">
        <v>15</v>
      </c>
      <c r="I64" s="24">
        <v>15</v>
      </c>
    </row>
    <row r="65" spans="1:9" ht="30">
      <c r="A65" s="4" t="s">
        <v>53</v>
      </c>
      <c r="B65" s="9">
        <v>1110</v>
      </c>
      <c r="C65" s="10"/>
      <c r="D65" s="10"/>
      <c r="E65" s="10"/>
      <c r="F65" s="10"/>
      <c r="G65" s="10"/>
      <c r="H65" s="10"/>
      <c r="I65" s="10"/>
    </row>
    <row r="66" spans="1:9" ht="11.25" customHeight="1">
      <c r="A66" s="4"/>
      <c r="B66" s="9"/>
      <c r="C66" s="10"/>
      <c r="D66" s="10"/>
      <c r="E66" s="10"/>
      <c r="F66" s="10"/>
      <c r="G66" s="10"/>
      <c r="H66" s="10"/>
      <c r="I66" s="10"/>
    </row>
    <row r="67" spans="1:9" ht="14.25" customHeight="1">
      <c r="A67" s="4"/>
      <c r="B67" s="9"/>
      <c r="C67" s="10"/>
      <c r="D67" s="10"/>
      <c r="E67" s="10"/>
      <c r="F67" s="10"/>
      <c r="G67" s="10"/>
      <c r="H67" s="10"/>
      <c r="I67" s="10"/>
    </row>
    <row r="68" spans="1:9" ht="30">
      <c r="A68" s="4" t="s">
        <v>54</v>
      </c>
      <c r="B68" s="9">
        <v>1120</v>
      </c>
      <c r="C68" s="10"/>
      <c r="D68" s="10"/>
      <c r="E68" s="10"/>
      <c r="F68" s="10"/>
      <c r="G68" s="10"/>
      <c r="H68" s="10"/>
      <c r="I68" s="10"/>
    </row>
    <row r="69" spans="1:9" ht="12.75" customHeight="1">
      <c r="A69" s="4"/>
      <c r="B69" s="9"/>
      <c r="C69" s="10"/>
      <c r="D69" s="10"/>
      <c r="E69" s="10"/>
      <c r="F69" s="10"/>
      <c r="G69" s="10"/>
      <c r="H69" s="10"/>
      <c r="I69" s="10"/>
    </row>
    <row r="70" spans="1:9" ht="14.25" customHeight="1">
      <c r="A70" s="4"/>
      <c r="B70" s="9"/>
      <c r="C70" s="10"/>
      <c r="D70" s="10"/>
      <c r="E70" s="10"/>
      <c r="F70" s="10"/>
      <c r="G70" s="10"/>
      <c r="H70" s="10"/>
      <c r="I70" s="10"/>
    </row>
    <row r="71" spans="1:9" ht="30">
      <c r="A71" s="4" t="s">
        <v>55</v>
      </c>
      <c r="B71" s="9">
        <v>1130</v>
      </c>
      <c r="C71" s="10"/>
      <c r="D71" s="10"/>
      <c r="E71" s="10"/>
      <c r="F71" s="10"/>
      <c r="G71" s="10"/>
      <c r="H71" s="10"/>
      <c r="I71" s="10"/>
    </row>
    <row r="72" spans="1:9" ht="6.75" customHeight="1">
      <c r="A72" s="4"/>
      <c r="B72" s="9"/>
      <c r="C72" s="10"/>
      <c r="D72" s="10"/>
      <c r="E72" s="10"/>
      <c r="F72" s="10"/>
      <c r="G72" s="10"/>
      <c r="H72" s="10"/>
      <c r="I72" s="10"/>
    </row>
    <row r="73" spans="1:9" ht="10.5" customHeight="1">
      <c r="A73" s="4"/>
      <c r="B73" s="9"/>
      <c r="C73" s="10"/>
      <c r="D73" s="10"/>
      <c r="E73" s="10"/>
      <c r="F73" s="10"/>
      <c r="G73" s="10"/>
      <c r="H73" s="10"/>
      <c r="I73" s="10"/>
    </row>
    <row r="74" spans="1:9" ht="27" customHeight="1">
      <c r="A74" s="4" t="s">
        <v>56</v>
      </c>
      <c r="B74" s="9">
        <v>1140</v>
      </c>
      <c r="C74" s="10"/>
      <c r="D74" s="10"/>
      <c r="E74" s="10"/>
      <c r="F74" s="10"/>
      <c r="G74" s="10"/>
      <c r="H74" s="10"/>
      <c r="I74" s="10"/>
    </row>
    <row r="75" spans="1:9" ht="6" customHeight="1">
      <c r="A75" s="4"/>
      <c r="B75" s="9"/>
      <c r="C75" s="10"/>
      <c r="D75" s="10"/>
      <c r="E75" s="10"/>
      <c r="F75" s="10"/>
      <c r="G75" s="10"/>
      <c r="H75" s="10"/>
      <c r="I75" s="10"/>
    </row>
    <row r="76" spans="1:9" ht="9.75" customHeight="1">
      <c r="A76" s="4"/>
      <c r="B76" s="9"/>
      <c r="C76" s="10"/>
      <c r="D76" s="10"/>
      <c r="E76" s="10"/>
      <c r="F76" s="10"/>
      <c r="G76" s="10"/>
      <c r="H76" s="10"/>
      <c r="I76" s="10"/>
    </row>
    <row r="77" spans="1:9" ht="30">
      <c r="A77" s="4" t="s">
        <v>174</v>
      </c>
      <c r="B77" s="9">
        <v>1150</v>
      </c>
      <c r="C77" s="10"/>
      <c r="D77" s="10"/>
      <c r="E77" s="10"/>
      <c r="F77" s="10"/>
      <c r="G77" s="10"/>
      <c r="H77" s="10"/>
      <c r="I77" s="10"/>
    </row>
    <row r="78" spans="1:9" ht="6" customHeight="1">
      <c r="A78" s="4"/>
      <c r="B78" s="9"/>
      <c r="C78" s="10"/>
      <c r="D78" s="10"/>
      <c r="E78" s="10"/>
      <c r="F78" s="10"/>
      <c r="G78" s="10"/>
      <c r="H78" s="10"/>
      <c r="I78" s="10"/>
    </row>
    <row r="79" spans="1:9" ht="7.5" customHeight="1">
      <c r="A79" s="4"/>
      <c r="B79" s="9"/>
      <c r="C79" s="10"/>
      <c r="D79" s="10"/>
      <c r="E79" s="10"/>
      <c r="F79" s="10"/>
      <c r="G79" s="10"/>
      <c r="H79" s="10"/>
      <c r="I79" s="10"/>
    </row>
    <row r="80" spans="1:9" ht="30">
      <c r="A80" s="4" t="s">
        <v>21</v>
      </c>
      <c r="B80" s="9">
        <v>1160</v>
      </c>
      <c r="C80" s="10"/>
      <c r="D80" s="10"/>
      <c r="E80" s="10"/>
      <c r="F80" s="10"/>
      <c r="G80" s="10"/>
      <c r="H80" s="10"/>
      <c r="I80" s="10"/>
    </row>
    <row r="81" spans="1:9" ht="6.75" customHeight="1">
      <c r="A81" s="4"/>
      <c r="B81" s="9"/>
      <c r="C81" s="10"/>
      <c r="D81" s="10"/>
      <c r="E81" s="10"/>
      <c r="F81" s="10"/>
      <c r="G81" s="10"/>
      <c r="H81" s="10"/>
      <c r="I81" s="10"/>
    </row>
    <row r="82" spans="1:9" ht="6" customHeight="1">
      <c r="A82" s="4"/>
      <c r="B82" s="9"/>
      <c r="C82" s="10"/>
      <c r="D82" s="10"/>
      <c r="E82" s="10"/>
      <c r="F82" s="10"/>
      <c r="G82" s="10"/>
      <c r="H82" s="10"/>
      <c r="I82" s="10"/>
    </row>
    <row r="83" spans="1:9" ht="28.5">
      <c r="A83" s="8" t="s">
        <v>57</v>
      </c>
      <c r="B83" s="11">
        <v>1170</v>
      </c>
      <c r="C83" s="24">
        <v>51</v>
      </c>
      <c r="D83" s="24">
        <v>225</v>
      </c>
      <c r="E83" s="24">
        <v>60</v>
      </c>
      <c r="F83" s="24">
        <v>16</v>
      </c>
      <c r="G83" s="24">
        <v>14</v>
      </c>
      <c r="H83" s="24">
        <v>15</v>
      </c>
      <c r="I83" s="24">
        <v>15</v>
      </c>
    </row>
    <row r="84" spans="1:9" ht="30" customHeight="1">
      <c r="A84" s="4" t="s">
        <v>58</v>
      </c>
      <c r="B84" s="6">
        <v>1180</v>
      </c>
      <c r="C84" s="10">
        <v>9</v>
      </c>
      <c r="D84" s="10">
        <v>41</v>
      </c>
      <c r="E84" s="107">
        <v>10.8</v>
      </c>
      <c r="F84" s="107">
        <v>2.9</v>
      </c>
      <c r="G84" s="107">
        <v>2.5</v>
      </c>
      <c r="H84" s="107">
        <v>2.7</v>
      </c>
      <c r="I84" s="107">
        <v>2.7</v>
      </c>
    </row>
    <row r="85" spans="1:9" ht="38.25" customHeight="1">
      <c r="A85" s="4" t="s">
        <v>59</v>
      </c>
      <c r="B85" s="6">
        <v>1181</v>
      </c>
      <c r="C85" s="10"/>
      <c r="D85" s="10"/>
      <c r="E85" s="10"/>
      <c r="F85" s="10"/>
      <c r="G85" s="10"/>
      <c r="H85" s="10"/>
      <c r="I85" s="10"/>
    </row>
    <row r="86" spans="1:9" ht="28.5">
      <c r="A86" s="8" t="s">
        <v>60</v>
      </c>
      <c r="B86" s="11">
        <v>1200</v>
      </c>
      <c r="C86" s="24">
        <v>42</v>
      </c>
      <c r="D86" s="24">
        <v>184</v>
      </c>
      <c r="E86" s="24">
        <v>49</v>
      </c>
      <c r="F86" s="112">
        <v>13.1</v>
      </c>
      <c r="G86" s="112">
        <v>11.5</v>
      </c>
      <c r="H86" s="112">
        <v>12.3</v>
      </c>
      <c r="I86" s="112">
        <v>12.3</v>
      </c>
    </row>
    <row r="87" spans="1:9" ht="15">
      <c r="A87" s="4" t="s">
        <v>61</v>
      </c>
      <c r="B87" s="5">
        <v>1201</v>
      </c>
      <c r="C87" s="24">
        <v>42</v>
      </c>
      <c r="D87" s="24">
        <v>184</v>
      </c>
      <c r="E87" s="24">
        <v>49</v>
      </c>
      <c r="F87" s="112">
        <v>13.1</v>
      </c>
      <c r="G87" s="112">
        <v>11.5</v>
      </c>
      <c r="H87" s="112">
        <v>12.3</v>
      </c>
      <c r="I87" s="112">
        <v>12.3</v>
      </c>
    </row>
    <row r="88" spans="1:9" ht="15">
      <c r="A88" s="4" t="s">
        <v>62</v>
      </c>
      <c r="B88" s="5">
        <v>1202</v>
      </c>
      <c r="C88" s="10"/>
      <c r="D88" s="10"/>
      <c r="E88" s="10"/>
      <c r="F88" s="10"/>
      <c r="G88" s="10"/>
      <c r="H88" s="10"/>
      <c r="I88" s="10"/>
    </row>
    <row r="89" spans="1:9" ht="15">
      <c r="A89" s="8" t="s">
        <v>63</v>
      </c>
      <c r="B89" s="9">
        <v>1210</v>
      </c>
      <c r="C89" s="24">
        <v>6838</v>
      </c>
      <c r="D89" s="24">
        <v>6700</v>
      </c>
      <c r="E89" s="24">
        <v>6850</v>
      </c>
      <c r="F89" s="24">
        <v>1713</v>
      </c>
      <c r="G89" s="24">
        <v>1712</v>
      </c>
      <c r="H89" s="24">
        <v>1713</v>
      </c>
      <c r="I89" s="24">
        <v>1712</v>
      </c>
    </row>
    <row r="90" spans="1:9" ht="15">
      <c r="A90" s="8" t="s">
        <v>64</v>
      </c>
      <c r="B90" s="9">
        <v>1220</v>
      </c>
      <c r="C90" s="24">
        <v>6787</v>
      </c>
      <c r="D90" s="24">
        <v>6475</v>
      </c>
      <c r="E90" s="24">
        <v>6790</v>
      </c>
      <c r="F90" s="24">
        <v>1697</v>
      </c>
      <c r="G90" s="24">
        <v>1698</v>
      </c>
      <c r="H90" s="24">
        <v>1698</v>
      </c>
      <c r="I90" s="24">
        <v>1697</v>
      </c>
    </row>
    <row r="91" spans="1:9" ht="14.25" customHeight="1">
      <c r="A91" s="127" t="s">
        <v>175</v>
      </c>
      <c r="B91" s="127"/>
      <c r="C91" s="127"/>
      <c r="D91" s="127"/>
      <c r="E91" s="127"/>
      <c r="F91" s="127"/>
      <c r="G91" s="127"/>
      <c r="H91" s="127"/>
      <c r="I91" s="127"/>
    </row>
    <row r="92" spans="1:9" ht="30">
      <c r="A92" s="95" t="s">
        <v>176</v>
      </c>
      <c r="B92" s="9">
        <v>1300</v>
      </c>
      <c r="C92" s="24">
        <v>148</v>
      </c>
      <c r="D92" s="24">
        <v>410</v>
      </c>
      <c r="E92" s="24">
        <v>500</v>
      </c>
      <c r="F92" s="24">
        <f>F93+F94</f>
        <v>124</v>
      </c>
      <c r="G92" s="24">
        <f>G93+G94</f>
        <v>125</v>
      </c>
      <c r="H92" s="24">
        <f>H93+H94</f>
        <v>125</v>
      </c>
      <c r="I92" s="24">
        <f>I93+I94</f>
        <v>126</v>
      </c>
    </row>
    <row r="93" spans="1:9" ht="30">
      <c r="A93" s="4" t="s">
        <v>177</v>
      </c>
      <c r="B93" s="99">
        <v>1301</v>
      </c>
      <c r="C93" s="24">
        <v>133</v>
      </c>
      <c r="D93" s="24">
        <v>394</v>
      </c>
      <c r="E93" s="24">
        <v>475</v>
      </c>
      <c r="F93" s="24">
        <v>118</v>
      </c>
      <c r="G93" s="24">
        <v>119</v>
      </c>
      <c r="H93" s="24">
        <v>119</v>
      </c>
      <c r="I93" s="24">
        <v>119</v>
      </c>
    </row>
    <row r="94" spans="1:9" ht="31.5" customHeight="1">
      <c r="A94" s="4" t="s">
        <v>178</v>
      </c>
      <c r="B94" s="99">
        <v>1302</v>
      </c>
      <c r="C94" s="24">
        <v>15</v>
      </c>
      <c r="D94" s="24">
        <v>16</v>
      </c>
      <c r="E94" s="24">
        <v>25</v>
      </c>
      <c r="F94" s="24">
        <v>6</v>
      </c>
      <c r="G94" s="24">
        <v>6</v>
      </c>
      <c r="H94" s="24">
        <v>6</v>
      </c>
      <c r="I94" s="24">
        <v>7</v>
      </c>
    </row>
    <row r="95" spans="1:9" ht="15.75">
      <c r="A95" s="4" t="s">
        <v>17</v>
      </c>
      <c r="B95" s="100">
        <v>1310</v>
      </c>
      <c r="C95" s="24">
        <v>3076</v>
      </c>
      <c r="D95" s="24">
        <v>3300</v>
      </c>
      <c r="E95" s="24">
        <f>F95+G95+H95+I95</f>
        <v>3700</v>
      </c>
      <c r="F95" s="24">
        <v>926</v>
      </c>
      <c r="G95" s="24">
        <v>925</v>
      </c>
      <c r="H95" s="24">
        <v>925</v>
      </c>
      <c r="I95" s="24">
        <v>924</v>
      </c>
    </row>
    <row r="96" spans="1:9" ht="30">
      <c r="A96" s="4" t="s">
        <v>18</v>
      </c>
      <c r="B96" s="100">
        <v>1320</v>
      </c>
      <c r="C96" s="24">
        <v>662</v>
      </c>
      <c r="D96" s="24">
        <v>719</v>
      </c>
      <c r="E96" s="24">
        <v>587</v>
      </c>
      <c r="F96" s="24">
        <v>147</v>
      </c>
      <c r="G96" s="24">
        <v>148</v>
      </c>
      <c r="H96" s="24">
        <v>147</v>
      </c>
      <c r="I96" s="24">
        <v>145</v>
      </c>
    </row>
    <row r="97" spans="1:9" ht="15.75">
      <c r="A97" s="4" t="s">
        <v>179</v>
      </c>
      <c r="B97" s="100">
        <v>1330</v>
      </c>
      <c r="C97" s="24">
        <v>335</v>
      </c>
      <c r="D97" s="24">
        <v>275</v>
      </c>
      <c r="E97" s="24">
        <v>282</v>
      </c>
      <c r="F97" s="112">
        <v>70.5</v>
      </c>
      <c r="G97" s="112">
        <v>70.5</v>
      </c>
      <c r="H97" s="112">
        <v>70.5</v>
      </c>
      <c r="I97" s="112">
        <v>70.5</v>
      </c>
    </row>
    <row r="98" spans="1:9" ht="15.75">
      <c r="A98" s="4" t="s">
        <v>180</v>
      </c>
      <c r="B98" s="100">
        <v>1340</v>
      </c>
      <c r="C98" s="92">
        <v>2566</v>
      </c>
      <c r="D98" s="92">
        <v>1771</v>
      </c>
      <c r="E98" s="92">
        <v>1721</v>
      </c>
      <c r="F98" s="92">
        <v>431</v>
      </c>
      <c r="G98" s="92">
        <v>430</v>
      </c>
      <c r="H98" s="92">
        <v>430</v>
      </c>
      <c r="I98" s="92">
        <v>430</v>
      </c>
    </row>
    <row r="99" spans="1:9" ht="15">
      <c r="A99" s="8" t="s">
        <v>181</v>
      </c>
      <c r="B99" s="114">
        <v>1350</v>
      </c>
      <c r="C99" s="115">
        <v>6787</v>
      </c>
      <c r="D99" s="115">
        <v>6475</v>
      </c>
      <c r="E99" s="115">
        <v>6790</v>
      </c>
      <c r="F99" s="113">
        <f>F92+F95+F96+F97+F98</f>
        <v>1698.5</v>
      </c>
      <c r="G99" s="113">
        <f>G92+G95+G96+G97+G98</f>
        <v>1698.5</v>
      </c>
      <c r="H99" s="113">
        <f>H92+H95+H96+H97+H98</f>
        <v>1697.5</v>
      </c>
      <c r="I99" s="113">
        <f>I92+I95+I96+I97+I98</f>
        <v>1695.5</v>
      </c>
    </row>
    <row r="101" spans="1:9" ht="15">
      <c r="A101" s="29" t="s">
        <v>187</v>
      </c>
      <c r="B101" s="30"/>
      <c r="C101" s="123" t="s">
        <v>88</v>
      </c>
      <c r="D101" s="124"/>
      <c r="E101" s="124"/>
      <c r="F101" s="31"/>
      <c r="G101" s="125" t="s">
        <v>195</v>
      </c>
      <c r="H101" s="125"/>
      <c r="I101" s="125"/>
    </row>
    <row r="102" spans="1:9" ht="15">
      <c r="A102" s="33" t="s">
        <v>91</v>
      </c>
      <c r="B102" s="32"/>
      <c r="C102" s="126" t="s">
        <v>90</v>
      </c>
      <c r="D102" s="126"/>
      <c r="E102" s="126"/>
      <c r="F102" s="34"/>
      <c r="G102" s="34" t="s">
        <v>89</v>
      </c>
      <c r="H102" s="16"/>
      <c r="I102" s="35"/>
    </row>
  </sheetData>
  <sheetProtection/>
  <mergeCells count="13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101:E101"/>
    <mergeCell ref="G101:I101"/>
    <mergeCell ref="C102:E102"/>
    <mergeCell ref="A91:I9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="130" zoomScaleNormal="130" zoomScalePageLayoutView="0" workbookViewId="0" topLeftCell="A43">
      <selection activeCell="I41" sqref="I41"/>
    </sheetView>
  </sheetViews>
  <sheetFormatPr defaultColWidth="9.140625" defaultRowHeight="12.75"/>
  <cols>
    <col min="1" max="1" width="25.57421875" style="16" customWidth="1"/>
    <col min="2" max="2" width="6.00390625" style="16" customWidth="1"/>
    <col min="3" max="5" width="9.140625" style="16" customWidth="1"/>
    <col min="6" max="9" width="7.00390625" style="16" customWidth="1"/>
    <col min="10" max="16384" width="9.140625" style="16" customWidth="1"/>
  </cols>
  <sheetData>
    <row r="1" spans="7:9" ht="15.75">
      <c r="G1" s="129" t="s">
        <v>159</v>
      </c>
      <c r="H1" s="129"/>
      <c r="I1" s="129"/>
    </row>
    <row r="2" spans="1:9" ht="15.75">
      <c r="A2" s="135" t="s">
        <v>65</v>
      </c>
      <c r="B2" s="135"/>
      <c r="C2" s="135"/>
      <c r="D2" s="135"/>
      <c r="E2" s="135"/>
      <c r="F2" s="135"/>
      <c r="G2" s="135"/>
      <c r="H2" s="135"/>
      <c r="I2" s="135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31" t="s">
        <v>1</v>
      </c>
      <c r="B4" s="136" t="s">
        <v>2</v>
      </c>
      <c r="C4" s="136" t="s">
        <v>3</v>
      </c>
      <c r="D4" s="136" t="s">
        <v>4</v>
      </c>
      <c r="E4" s="132" t="s">
        <v>5</v>
      </c>
      <c r="F4" s="132" t="s">
        <v>6</v>
      </c>
      <c r="G4" s="132"/>
      <c r="H4" s="132"/>
      <c r="I4" s="132"/>
    </row>
    <row r="5" spans="1:9" ht="57" customHeight="1">
      <c r="A5" s="131"/>
      <c r="B5" s="136"/>
      <c r="C5" s="136"/>
      <c r="D5" s="136"/>
      <c r="E5" s="132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6</v>
      </c>
      <c r="F6" s="19">
        <v>7</v>
      </c>
      <c r="G6" s="19">
        <v>8</v>
      </c>
      <c r="H6" s="19">
        <v>9</v>
      </c>
      <c r="I6" s="19">
        <v>10</v>
      </c>
    </row>
    <row r="7" spans="1:9" ht="14.25">
      <c r="A7" s="133" t="s">
        <v>66</v>
      </c>
      <c r="B7" s="133"/>
      <c r="C7" s="133"/>
      <c r="D7" s="133"/>
      <c r="E7" s="133"/>
      <c r="F7" s="133"/>
      <c r="G7" s="133"/>
      <c r="H7" s="133"/>
      <c r="I7" s="133"/>
    </row>
    <row r="8" spans="1:9" ht="60">
      <c r="A8" s="22" t="s">
        <v>67</v>
      </c>
      <c r="B8" s="5">
        <v>2000</v>
      </c>
      <c r="C8" s="10">
        <v>2052</v>
      </c>
      <c r="D8" s="10">
        <v>2015</v>
      </c>
      <c r="E8" s="10">
        <v>2055</v>
      </c>
      <c r="F8" s="10"/>
      <c r="G8" s="10"/>
      <c r="H8" s="10"/>
      <c r="I8" s="10"/>
    </row>
    <row r="9" spans="1:9" ht="60">
      <c r="A9" s="22" t="s">
        <v>68</v>
      </c>
      <c r="B9" s="5">
        <v>2010</v>
      </c>
      <c r="C9" s="10">
        <v>6</v>
      </c>
      <c r="D9" s="10">
        <v>30</v>
      </c>
      <c r="E9" s="10">
        <v>7</v>
      </c>
      <c r="F9" s="10">
        <v>2</v>
      </c>
      <c r="G9" s="10">
        <v>2</v>
      </c>
      <c r="H9" s="10">
        <v>2</v>
      </c>
      <c r="I9" s="10">
        <v>1</v>
      </c>
    </row>
    <row r="10" spans="1:9" ht="15">
      <c r="A10" s="22" t="s">
        <v>69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45">
      <c r="A11" s="22" t="s">
        <v>70</v>
      </c>
      <c r="B11" s="5">
        <v>2031</v>
      </c>
      <c r="C11" s="10">
        <v>6</v>
      </c>
      <c r="D11" s="10">
        <v>30</v>
      </c>
      <c r="E11" s="10">
        <v>7</v>
      </c>
      <c r="F11" s="10">
        <v>2</v>
      </c>
      <c r="G11" s="10">
        <v>2</v>
      </c>
      <c r="H11" s="10">
        <v>2</v>
      </c>
      <c r="I11" s="10">
        <v>1</v>
      </c>
    </row>
    <row r="12" spans="1:9" ht="15">
      <c r="A12" s="22" t="s">
        <v>71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30">
      <c r="A13" s="22" t="s">
        <v>72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92"/>
      <c r="B15" s="92"/>
      <c r="C15" s="10"/>
      <c r="D15" s="10"/>
      <c r="E15" s="10"/>
      <c r="F15" s="10"/>
      <c r="G15" s="10"/>
      <c r="H15" s="10"/>
      <c r="I15" s="10"/>
    </row>
    <row r="16" spans="1:9" ht="15">
      <c r="A16" s="22" t="s">
        <v>73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60">
      <c r="A19" s="22" t="s">
        <v>74</v>
      </c>
      <c r="B19" s="5">
        <v>2070</v>
      </c>
      <c r="C19" s="10">
        <v>2262</v>
      </c>
      <c r="D19" s="10">
        <v>2055</v>
      </c>
      <c r="E19" s="10">
        <v>2115</v>
      </c>
      <c r="F19" s="10"/>
      <c r="G19" s="10"/>
      <c r="H19" s="10"/>
      <c r="I19" s="10"/>
    </row>
    <row r="20" spans="1:9" ht="14.25">
      <c r="A20" s="133" t="s">
        <v>75</v>
      </c>
      <c r="B20" s="133"/>
      <c r="C20" s="133"/>
      <c r="D20" s="133"/>
      <c r="E20" s="133"/>
      <c r="F20" s="133"/>
      <c r="G20" s="133"/>
      <c r="H20" s="133"/>
      <c r="I20" s="133"/>
    </row>
    <row r="21" spans="1:9" ht="84" customHeight="1">
      <c r="A21" s="21" t="s">
        <v>76</v>
      </c>
      <c r="B21" s="23">
        <v>2110</v>
      </c>
      <c r="C21" s="24">
        <v>1689</v>
      </c>
      <c r="D21" s="24">
        <v>998</v>
      </c>
      <c r="E21" s="24">
        <v>1652</v>
      </c>
      <c r="F21" s="24">
        <v>419</v>
      </c>
      <c r="G21" s="24">
        <v>419</v>
      </c>
      <c r="H21" s="24">
        <v>407</v>
      </c>
      <c r="I21" s="24">
        <v>407</v>
      </c>
    </row>
    <row r="22" spans="1:9" ht="29.25" customHeight="1">
      <c r="A22" s="4" t="s">
        <v>77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60">
      <c r="A23" s="4" t="s">
        <v>160</v>
      </c>
      <c r="B23" s="5">
        <v>2112</v>
      </c>
      <c r="C23" s="10">
        <v>979</v>
      </c>
      <c r="D23" s="10">
        <v>950</v>
      </c>
      <c r="E23" s="10">
        <v>900</v>
      </c>
      <c r="F23" s="10">
        <v>230</v>
      </c>
      <c r="G23" s="10">
        <v>230</v>
      </c>
      <c r="H23" s="10">
        <v>220</v>
      </c>
      <c r="I23" s="10">
        <v>220</v>
      </c>
    </row>
    <row r="24" spans="1:9" ht="45" customHeight="1">
      <c r="A24" s="22" t="s">
        <v>161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78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79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194</v>
      </c>
      <c r="B27" s="20">
        <v>2116</v>
      </c>
      <c r="C27" s="24">
        <v>48</v>
      </c>
      <c r="D27" s="24">
        <v>48</v>
      </c>
      <c r="E27" s="24">
        <v>42</v>
      </c>
      <c r="F27" s="24">
        <v>11</v>
      </c>
      <c r="G27" s="24">
        <v>11</v>
      </c>
      <c r="H27" s="24">
        <v>10</v>
      </c>
      <c r="I27" s="24">
        <v>10</v>
      </c>
    </row>
    <row r="28" spans="1:9" ht="15">
      <c r="A28" s="22"/>
      <c r="B28" s="20"/>
      <c r="C28" s="24"/>
      <c r="D28" s="24"/>
      <c r="E28" s="10"/>
      <c r="F28" s="24"/>
      <c r="G28" s="24"/>
      <c r="H28" s="24"/>
      <c r="I28" s="24"/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80</v>
      </c>
      <c r="B30" s="25">
        <v>2120</v>
      </c>
      <c r="C30" s="24">
        <v>1494</v>
      </c>
      <c r="D30" s="24">
        <v>1855</v>
      </c>
      <c r="E30" s="24">
        <v>1854</v>
      </c>
      <c r="F30" s="24">
        <v>465</v>
      </c>
      <c r="G30" s="24">
        <v>465</v>
      </c>
      <c r="H30" s="24">
        <v>462</v>
      </c>
      <c r="I30" s="24">
        <v>462</v>
      </c>
    </row>
    <row r="31" spans="1:9" ht="30" customHeight="1">
      <c r="A31" s="22" t="s">
        <v>79</v>
      </c>
      <c r="B31" s="20">
        <v>2121</v>
      </c>
      <c r="C31" s="10">
        <v>576</v>
      </c>
      <c r="D31" s="10">
        <v>570</v>
      </c>
      <c r="E31" s="10">
        <v>580</v>
      </c>
      <c r="F31" s="10">
        <v>145</v>
      </c>
      <c r="G31" s="10">
        <v>145</v>
      </c>
      <c r="H31" s="10">
        <v>145</v>
      </c>
      <c r="I31" s="10">
        <v>145</v>
      </c>
    </row>
    <row r="32" spans="1:9" ht="15">
      <c r="A32" s="22" t="s">
        <v>81</v>
      </c>
      <c r="B32" s="20">
        <v>2122</v>
      </c>
      <c r="C32" s="10">
        <v>133</v>
      </c>
      <c r="D32" s="10">
        <v>120</v>
      </c>
      <c r="E32" s="10">
        <v>130</v>
      </c>
      <c r="F32" s="10">
        <v>33</v>
      </c>
      <c r="G32" s="10">
        <v>33</v>
      </c>
      <c r="H32" s="10">
        <v>32</v>
      </c>
      <c r="I32" s="10">
        <v>32</v>
      </c>
    </row>
    <row r="33" spans="1:9" ht="15">
      <c r="A33" s="22" t="s">
        <v>196</v>
      </c>
      <c r="B33" s="20">
        <v>2123</v>
      </c>
      <c r="C33" s="10">
        <v>622</v>
      </c>
      <c r="D33" s="10">
        <v>950</v>
      </c>
      <c r="E33" s="10">
        <v>970</v>
      </c>
      <c r="F33" s="10">
        <v>243</v>
      </c>
      <c r="G33" s="10">
        <v>243</v>
      </c>
      <c r="H33" s="10">
        <v>242</v>
      </c>
      <c r="I33" s="10">
        <v>242</v>
      </c>
    </row>
    <row r="34" spans="1:9" ht="30">
      <c r="A34" s="22" t="s">
        <v>197</v>
      </c>
      <c r="B34" s="20">
        <v>2124</v>
      </c>
      <c r="C34" s="10">
        <v>163</v>
      </c>
      <c r="D34" s="10">
        <v>215</v>
      </c>
      <c r="E34" s="10">
        <v>174</v>
      </c>
      <c r="F34" s="10">
        <v>44</v>
      </c>
      <c r="G34" s="10">
        <v>44</v>
      </c>
      <c r="H34" s="10">
        <v>43</v>
      </c>
      <c r="I34" s="10">
        <v>43</v>
      </c>
    </row>
    <row r="35" spans="1:9" ht="15">
      <c r="A35" s="22" t="s">
        <v>188</v>
      </c>
      <c r="B35" s="20">
        <v>2125</v>
      </c>
      <c r="C35" s="10">
        <v>101</v>
      </c>
      <c r="D35" s="10">
        <v>144</v>
      </c>
      <c r="E35" s="10">
        <v>156</v>
      </c>
      <c r="F35" s="10">
        <v>39</v>
      </c>
      <c r="G35" s="10">
        <v>39</v>
      </c>
      <c r="H35" s="10">
        <v>39</v>
      </c>
      <c r="I35" s="10">
        <v>39</v>
      </c>
    </row>
    <row r="36" spans="1:9" ht="15">
      <c r="A36" s="103" t="s">
        <v>189</v>
      </c>
      <c r="B36" s="20">
        <v>2126</v>
      </c>
      <c r="C36" s="10">
        <v>42</v>
      </c>
      <c r="D36" s="10">
        <v>41</v>
      </c>
      <c r="E36" s="10">
        <v>11</v>
      </c>
      <c r="F36" s="10">
        <v>3</v>
      </c>
      <c r="G36" s="10">
        <v>3</v>
      </c>
      <c r="H36" s="10">
        <v>2</v>
      </c>
      <c r="I36" s="10">
        <v>3</v>
      </c>
    </row>
    <row r="37" spans="1:9" ht="15">
      <c r="A37" s="103">
        <v>0.15</v>
      </c>
      <c r="B37" s="20">
        <v>2127</v>
      </c>
      <c r="C37" s="10">
        <v>20</v>
      </c>
      <c r="D37" s="10">
        <v>30</v>
      </c>
      <c r="E37" s="10">
        <v>7</v>
      </c>
      <c r="F37" s="10">
        <v>2</v>
      </c>
      <c r="G37" s="10">
        <v>2</v>
      </c>
      <c r="H37" s="10">
        <v>2</v>
      </c>
      <c r="I37" s="10">
        <v>1</v>
      </c>
    </row>
    <row r="38" spans="1:9" ht="57">
      <c r="A38" s="21" t="s">
        <v>82</v>
      </c>
      <c r="B38" s="25">
        <v>2130</v>
      </c>
      <c r="C38" s="24">
        <v>662</v>
      </c>
      <c r="D38" s="24">
        <v>680</v>
      </c>
      <c r="E38" s="24">
        <v>710</v>
      </c>
      <c r="F38" s="24">
        <v>178</v>
      </c>
      <c r="G38" s="24">
        <v>178</v>
      </c>
      <c r="H38" s="24">
        <v>177</v>
      </c>
      <c r="I38" s="24">
        <v>177</v>
      </c>
    </row>
    <row r="39" spans="1:9" ht="15">
      <c r="A39" s="22" t="s">
        <v>83</v>
      </c>
      <c r="B39" s="20">
        <v>2131</v>
      </c>
      <c r="C39" s="10"/>
      <c r="D39" s="10"/>
      <c r="E39" s="10"/>
      <c r="F39" s="10"/>
      <c r="G39" s="10"/>
      <c r="H39" s="10"/>
      <c r="I39" s="10"/>
    </row>
    <row r="40" spans="1:9" ht="60">
      <c r="A40" s="22" t="s">
        <v>84</v>
      </c>
      <c r="B40" s="20">
        <v>2132</v>
      </c>
      <c r="C40" s="24">
        <v>662</v>
      </c>
      <c r="D40" s="24">
        <v>680</v>
      </c>
      <c r="E40" s="24">
        <v>710</v>
      </c>
      <c r="F40" s="24">
        <v>178</v>
      </c>
      <c r="G40" s="24">
        <v>178</v>
      </c>
      <c r="H40" s="24">
        <v>177</v>
      </c>
      <c r="I40" s="24">
        <v>177</v>
      </c>
    </row>
    <row r="41" spans="1:9" ht="30">
      <c r="A41" s="22" t="s">
        <v>198</v>
      </c>
      <c r="B41" s="20">
        <v>2133</v>
      </c>
      <c r="C41" s="10"/>
      <c r="D41" s="10"/>
      <c r="E41" s="10"/>
      <c r="F41" s="10"/>
      <c r="G41" s="10"/>
      <c r="H41" s="10"/>
      <c r="I41" s="10"/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15">
      <c r="A43" s="22"/>
      <c r="B43" s="20"/>
      <c r="C43" s="10"/>
      <c r="D43" s="10"/>
      <c r="E43" s="10"/>
      <c r="F43" s="10"/>
      <c r="G43" s="10"/>
      <c r="H43" s="10"/>
      <c r="I43" s="10"/>
    </row>
    <row r="44" spans="1:9" ht="42.75">
      <c r="A44" s="21" t="s">
        <v>85</v>
      </c>
      <c r="B44" s="25">
        <v>2140</v>
      </c>
      <c r="C44" s="24"/>
      <c r="D44" s="24"/>
      <c r="E44" s="24"/>
      <c r="F44" s="24"/>
      <c r="G44" s="24"/>
      <c r="H44" s="24"/>
      <c r="I44" s="24"/>
    </row>
    <row r="45" spans="1:9" ht="105">
      <c r="A45" s="22" t="s">
        <v>86</v>
      </c>
      <c r="B45" s="20">
        <v>2141</v>
      </c>
      <c r="C45" s="10"/>
      <c r="D45" s="10"/>
      <c r="E45" s="10"/>
      <c r="F45" s="10"/>
      <c r="G45" s="10"/>
      <c r="H45" s="10"/>
      <c r="I45" s="10"/>
    </row>
    <row r="46" spans="1:9" ht="45">
      <c r="A46" s="22" t="s">
        <v>87</v>
      </c>
      <c r="B46" s="20">
        <v>2142</v>
      </c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2"/>
      <c r="B48" s="20"/>
      <c r="C48" s="10"/>
      <c r="D48" s="10"/>
      <c r="E48" s="10"/>
      <c r="F48" s="10"/>
      <c r="G48" s="10"/>
      <c r="H48" s="10"/>
      <c r="I48" s="10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ht="15">
      <c r="A51" s="26"/>
      <c r="B51" s="17"/>
      <c r="C51" s="27"/>
      <c r="D51" s="28"/>
      <c r="E51" s="27"/>
      <c r="F51" s="28"/>
      <c r="G51" s="28"/>
      <c r="H51" s="28"/>
      <c r="I51" s="28"/>
    </row>
    <row r="52" spans="1:9" ht="15">
      <c r="A52" s="29" t="s">
        <v>187</v>
      </c>
      <c r="B52" s="30"/>
      <c r="C52" s="123" t="s">
        <v>88</v>
      </c>
      <c r="D52" s="124"/>
      <c r="E52" s="124"/>
      <c r="F52" s="31"/>
      <c r="G52" s="125" t="s">
        <v>195</v>
      </c>
      <c r="H52" s="134"/>
      <c r="I52" s="134"/>
    </row>
    <row r="53" spans="1:9" ht="15">
      <c r="A53" s="33" t="s">
        <v>91</v>
      </c>
      <c r="B53" s="32"/>
      <c r="C53" s="126" t="s">
        <v>90</v>
      </c>
      <c r="D53" s="126"/>
      <c r="E53" s="126"/>
      <c r="F53" s="34"/>
      <c r="G53" s="34" t="s">
        <v>89</v>
      </c>
      <c r="I53" s="35"/>
    </row>
  </sheetData>
  <sheetProtection/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C53:E53"/>
    <mergeCell ref="A7:I7"/>
    <mergeCell ref="A20:I20"/>
    <mergeCell ref="C52:E52"/>
    <mergeCell ref="G52:I5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zoomScale="130" zoomScaleNormal="130" zoomScalePageLayoutView="0" workbookViewId="0" topLeftCell="A55">
      <selection activeCell="F21" sqref="F21"/>
    </sheetView>
  </sheetViews>
  <sheetFormatPr defaultColWidth="9.140625" defaultRowHeight="12.75"/>
  <cols>
    <col min="1" max="1" width="24.421875" style="16" customWidth="1"/>
    <col min="2" max="2" width="6.421875" style="16" customWidth="1"/>
    <col min="3" max="5" width="9.140625" style="16" customWidth="1"/>
    <col min="6" max="9" width="7.00390625" style="16" customWidth="1"/>
    <col min="10" max="16384" width="9.140625" style="16" customWidth="1"/>
  </cols>
  <sheetData>
    <row r="1" spans="7:9" ht="15.75">
      <c r="G1" s="129" t="s">
        <v>162</v>
      </c>
      <c r="H1" s="129"/>
      <c r="I1" s="129"/>
    </row>
    <row r="2" spans="1:9" ht="15.75">
      <c r="A2" s="141" t="s">
        <v>163</v>
      </c>
      <c r="B2" s="141"/>
      <c r="C2" s="141"/>
      <c r="D2" s="141"/>
      <c r="E2" s="141"/>
      <c r="F2" s="141"/>
      <c r="G2" s="141"/>
      <c r="H2" s="141"/>
      <c r="I2" s="141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42" t="s">
        <v>1</v>
      </c>
      <c r="B4" s="138" t="s">
        <v>92</v>
      </c>
      <c r="C4" s="138" t="s">
        <v>3</v>
      </c>
      <c r="D4" s="138" t="s">
        <v>93</v>
      </c>
      <c r="E4" s="132" t="s">
        <v>5</v>
      </c>
      <c r="F4" s="132" t="s">
        <v>6</v>
      </c>
      <c r="G4" s="132"/>
      <c r="H4" s="132"/>
      <c r="I4" s="132"/>
    </row>
    <row r="5" spans="1:9" ht="26.25" customHeight="1">
      <c r="A5" s="143"/>
      <c r="B5" s="138"/>
      <c r="C5" s="138"/>
      <c r="D5" s="138"/>
      <c r="E5" s="132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6</v>
      </c>
      <c r="F6" s="46">
        <v>7</v>
      </c>
      <c r="G6" s="46">
        <v>8</v>
      </c>
      <c r="H6" s="46">
        <v>9</v>
      </c>
      <c r="I6" s="46">
        <v>10</v>
      </c>
    </row>
    <row r="7" spans="1:9" ht="19.5" customHeight="1">
      <c r="A7" s="139" t="s">
        <v>94</v>
      </c>
      <c r="B7" s="116"/>
      <c r="C7" s="116"/>
      <c r="D7" s="116"/>
      <c r="E7" s="116"/>
      <c r="F7" s="116"/>
      <c r="G7" s="116"/>
      <c r="H7" s="116"/>
      <c r="I7" s="117"/>
    </row>
    <row r="8" spans="1:9" ht="42.75">
      <c r="A8" s="37" t="s">
        <v>95</v>
      </c>
      <c r="B8" s="38">
        <v>3000</v>
      </c>
      <c r="C8" s="10">
        <v>8522</v>
      </c>
      <c r="D8" s="10">
        <v>8400</v>
      </c>
      <c r="E8" s="10">
        <v>8325</v>
      </c>
      <c r="F8" s="10">
        <v>2082</v>
      </c>
      <c r="G8" s="10">
        <v>2081</v>
      </c>
      <c r="H8" s="10">
        <v>2081</v>
      </c>
      <c r="I8" s="10">
        <v>2081</v>
      </c>
    </row>
    <row r="9" spans="1:9" ht="44.25" customHeight="1">
      <c r="A9" s="4" t="s">
        <v>96</v>
      </c>
      <c r="B9" s="9">
        <v>3010</v>
      </c>
      <c r="C9" s="10"/>
      <c r="D9" s="10"/>
      <c r="E9" s="10">
        <v>8300</v>
      </c>
      <c r="F9" s="10">
        <v>2075</v>
      </c>
      <c r="G9" s="10">
        <v>2075</v>
      </c>
      <c r="H9" s="10">
        <v>2075</v>
      </c>
      <c r="I9" s="10">
        <v>2075</v>
      </c>
    </row>
    <row r="10" spans="1:9" ht="30">
      <c r="A10" s="4" t="s">
        <v>97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30">
      <c r="A11" s="4" t="s">
        <v>98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28.5" customHeight="1">
      <c r="A12" s="4" t="s">
        <v>99</v>
      </c>
      <c r="B12" s="9">
        <v>3030</v>
      </c>
      <c r="C12" s="10"/>
      <c r="D12" s="10"/>
      <c r="E12" s="10"/>
      <c r="F12" s="10"/>
      <c r="G12" s="10"/>
      <c r="H12" s="10"/>
      <c r="I12" s="10"/>
    </row>
    <row r="13" spans="1:9" ht="15" customHeight="1">
      <c r="A13" s="4"/>
      <c r="B13" s="9"/>
      <c r="C13" s="10"/>
      <c r="D13" s="10"/>
      <c r="E13" s="10"/>
      <c r="F13" s="10"/>
      <c r="G13" s="10"/>
      <c r="H13" s="10"/>
      <c r="I13" s="10"/>
    </row>
    <row r="14" spans="1:9" ht="15" customHeight="1">
      <c r="A14" s="4"/>
      <c r="B14" s="9"/>
      <c r="C14" s="10"/>
      <c r="D14" s="10"/>
      <c r="E14" s="10"/>
      <c r="F14" s="10"/>
      <c r="G14" s="10"/>
      <c r="H14" s="10"/>
      <c r="I14" s="10"/>
    </row>
    <row r="15" spans="1:9" ht="30">
      <c r="A15" s="4" t="s">
        <v>100</v>
      </c>
      <c r="B15" s="9">
        <v>3040</v>
      </c>
      <c r="C15" s="10"/>
      <c r="D15" s="10"/>
      <c r="E15" s="10"/>
      <c r="F15" s="10"/>
      <c r="G15" s="10"/>
      <c r="H15" s="10"/>
      <c r="I15" s="10"/>
    </row>
    <row r="16" spans="1:9" ht="45">
      <c r="A16" s="4" t="s">
        <v>164</v>
      </c>
      <c r="B16" s="9">
        <v>3050</v>
      </c>
      <c r="C16" s="10"/>
      <c r="D16" s="10"/>
      <c r="E16" s="10"/>
      <c r="F16" s="10"/>
      <c r="G16" s="10"/>
      <c r="H16" s="10"/>
      <c r="I16" s="10"/>
    </row>
    <row r="17" spans="1:9" ht="29.25" customHeight="1">
      <c r="A17" s="4" t="s">
        <v>212</v>
      </c>
      <c r="B17" s="9">
        <v>3060</v>
      </c>
      <c r="C17" s="10"/>
      <c r="D17" s="10"/>
      <c r="E17" s="10">
        <v>25</v>
      </c>
      <c r="F17" s="10">
        <v>7</v>
      </c>
      <c r="G17" s="10">
        <v>6</v>
      </c>
      <c r="H17" s="10">
        <v>6</v>
      </c>
      <c r="I17" s="10">
        <v>6</v>
      </c>
    </row>
    <row r="18" spans="1:9" ht="15" customHeight="1">
      <c r="A18" s="4"/>
      <c r="B18" s="9"/>
      <c r="C18" s="10"/>
      <c r="D18" s="10"/>
      <c r="E18" s="10"/>
      <c r="F18" s="10"/>
      <c r="G18" s="10"/>
      <c r="H18" s="10"/>
      <c r="I18" s="10"/>
    </row>
    <row r="19" spans="1:9" ht="15" customHeight="1">
      <c r="A19" s="4"/>
      <c r="B19" s="9"/>
      <c r="C19" s="10"/>
      <c r="D19" s="10"/>
      <c r="E19" s="10"/>
      <c r="F19" s="10"/>
      <c r="G19" s="10"/>
      <c r="H19" s="10"/>
      <c r="I19" s="10"/>
    </row>
    <row r="20" spans="1:9" ht="42.75">
      <c r="A20" s="8" t="s">
        <v>101</v>
      </c>
      <c r="B20" s="11">
        <v>3100</v>
      </c>
      <c r="C20" s="24">
        <v>8012</v>
      </c>
      <c r="D20" s="24">
        <v>8049</v>
      </c>
      <c r="E20" s="24">
        <f>E21+E22+E24</f>
        <v>8065</v>
      </c>
      <c r="F20" s="24">
        <f>F21+F22+F24</f>
        <v>2020</v>
      </c>
      <c r="G20" s="24">
        <f>G21+G22+G24</f>
        <v>2019</v>
      </c>
      <c r="H20" s="24">
        <f>H21+H22+H24</f>
        <v>2014</v>
      </c>
      <c r="I20" s="24">
        <f>I21+I22+I24</f>
        <v>2012</v>
      </c>
    </row>
    <row r="21" spans="1:9" ht="45">
      <c r="A21" s="4" t="s">
        <v>102</v>
      </c>
      <c r="B21" s="9">
        <v>3110</v>
      </c>
      <c r="C21" s="10">
        <v>2377</v>
      </c>
      <c r="D21" s="10">
        <v>2400</v>
      </c>
      <c r="E21" s="10">
        <f>F21+G21+H21+I21</f>
        <v>2059</v>
      </c>
      <c r="F21" s="10">
        <v>515</v>
      </c>
      <c r="G21" s="10">
        <v>514</v>
      </c>
      <c r="H21" s="10">
        <v>515</v>
      </c>
      <c r="I21" s="10">
        <v>515</v>
      </c>
    </row>
    <row r="22" spans="1:9" ht="30">
      <c r="A22" s="4" t="s">
        <v>103</v>
      </c>
      <c r="B22" s="9">
        <v>3120</v>
      </c>
      <c r="C22" s="10">
        <v>2452</v>
      </c>
      <c r="D22" s="10">
        <v>2116</v>
      </c>
      <c r="E22" s="10">
        <f aca="true" t="shared" si="0" ref="E22:E32">F22+G22+H22+I22</f>
        <v>2500</v>
      </c>
      <c r="F22" s="10">
        <v>625</v>
      </c>
      <c r="G22" s="10">
        <v>625</v>
      </c>
      <c r="H22" s="10">
        <v>625</v>
      </c>
      <c r="I22" s="10">
        <v>625</v>
      </c>
    </row>
    <row r="23" spans="1:9" ht="45">
      <c r="A23" s="4" t="s">
        <v>165</v>
      </c>
      <c r="B23" s="9">
        <v>3130</v>
      </c>
      <c r="C23" s="10"/>
      <c r="D23" s="10"/>
      <c r="E23" s="10"/>
      <c r="F23" s="10"/>
      <c r="G23" s="10"/>
      <c r="H23" s="10"/>
      <c r="I23" s="10"/>
    </row>
    <row r="24" spans="1:9" ht="60">
      <c r="A24" s="4" t="s">
        <v>104</v>
      </c>
      <c r="B24" s="9">
        <v>3140</v>
      </c>
      <c r="C24" s="10">
        <v>3183</v>
      </c>
      <c r="D24" s="10">
        <v>3533</v>
      </c>
      <c r="E24" s="10">
        <f t="shared" si="0"/>
        <v>3506</v>
      </c>
      <c r="F24" s="10">
        <v>880</v>
      </c>
      <c r="G24" s="10">
        <v>880</v>
      </c>
      <c r="H24" s="10">
        <v>874</v>
      </c>
      <c r="I24" s="10">
        <v>872</v>
      </c>
    </row>
    <row r="25" spans="1:9" ht="15" customHeight="1">
      <c r="A25" s="4" t="s">
        <v>120</v>
      </c>
      <c r="B25" s="5">
        <v>3141</v>
      </c>
      <c r="C25" s="10">
        <v>42</v>
      </c>
      <c r="D25" s="10">
        <v>41</v>
      </c>
      <c r="E25" s="10">
        <f t="shared" si="0"/>
        <v>11</v>
      </c>
      <c r="F25" s="10">
        <v>4</v>
      </c>
      <c r="G25" s="10">
        <v>4</v>
      </c>
      <c r="H25" s="10">
        <v>2</v>
      </c>
      <c r="I25" s="10">
        <v>1</v>
      </c>
    </row>
    <row r="26" spans="1:9" ht="30">
      <c r="A26" s="4" t="s">
        <v>105</v>
      </c>
      <c r="B26" s="5">
        <v>3142</v>
      </c>
      <c r="C26" s="10">
        <v>979</v>
      </c>
      <c r="D26" s="10">
        <v>950</v>
      </c>
      <c r="E26" s="10">
        <f t="shared" si="0"/>
        <v>900</v>
      </c>
      <c r="F26" s="10">
        <v>225</v>
      </c>
      <c r="G26" s="10">
        <v>225</v>
      </c>
      <c r="H26" s="10">
        <v>225</v>
      </c>
      <c r="I26" s="10">
        <v>225</v>
      </c>
    </row>
    <row r="27" spans="1:9" ht="30">
      <c r="A27" s="4" t="s">
        <v>79</v>
      </c>
      <c r="B27" s="5">
        <v>3143</v>
      </c>
      <c r="C27" s="10">
        <v>576</v>
      </c>
      <c r="D27" s="10">
        <v>570</v>
      </c>
      <c r="E27" s="10">
        <f t="shared" si="0"/>
        <v>580</v>
      </c>
      <c r="F27" s="10">
        <v>145</v>
      </c>
      <c r="G27" s="10">
        <v>145</v>
      </c>
      <c r="H27" s="10">
        <v>145</v>
      </c>
      <c r="I27" s="10">
        <v>145</v>
      </c>
    </row>
    <row r="28" spans="1:9" ht="28.5" customHeight="1">
      <c r="A28" s="4" t="s">
        <v>106</v>
      </c>
      <c r="B28" s="5">
        <v>3144</v>
      </c>
      <c r="C28" s="10">
        <v>1586</v>
      </c>
      <c r="D28" s="10">
        <v>1972</v>
      </c>
      <c r="E28" s="10">
        <f t="shared" si="0"/>
        <v>2015</v>
      </c>
      <c r="F28" s="10">
        <v>506</v>
      </c>
      <c r="G28" s="10">
        <v>506</v>
      </c>
      <c r="H28" s="10">
        <v>502</v>
      </c>
      <c r="I28" s="10">
        <v>501</v>
      </c>
    </row>
    <row r="29" spans="1:9" ht="30" customHeight="1">
      <c r="A29" s="4" t="s">
        <v>213</v>
      </c>
      <c r="B29" s="5" t="s">
        <v>182</v>
      </c>
      <c r="C29" s="10">
        <v>20</v>
      </c>
      <c r="D29" s="10">
        <v>30</v>
      </c>
      <c r="E29" s="10">
        <f t="shared" si="0"/>
        <v>7</v>
      </c>
      <c r="F29" s="10">
        <v>2</v>
      </c>
      <c r="G29" s="10">
        <v>2</v>
      </c>
      <c r="H29" s="10">
        <v>2</v>
      </c>
      <c r="I29" s="10">
        <v>1</v>
      </c>
    </row>
    <row r="30" spans="1:9" ht="30">
      <c r="A30" s="4" t="s">
        <v>192</v>
      </c>
      <c r="B30" s="5">
        <v>3150</v>
      </c>
      <c r="C30" s="10">
        <v>622</v>
      </c>
      <c r="D30" s="10">
        <v>950</v>
      </c>
      <c r="E30" s="10">
        <f t="shared" si="0"/>
        <v>970</v>
      </c>
      <c r="F30" s="10">
        <v>243</v>
      </c>
      <c r="G30" s="10">
        <v>243</v>
      </c>
      <c r="H30" s="10">
        <v>242</v>
      </c>
      <c r="I30" s="10">
        <v>242</v>
      </c>
    </row>
    <row r="31" spans="1:9" ht="15">
      <c r="A31" s="4" t="s">
        <v>199</v>
      </c>
      <c r="B31" s="5">
        <v>3151</v>
      </c>
      <c r="C31" s="10">
        <v>234</v>
      </c>
      <c r="D31" s="10">
        <v>264</v>
      </c>
      <c r="E31" s="10">
        <f t="shared" si="0"/>
        <v>286</v>
      </c>
      <c r="F31" s="10">
        <v>72</v>
      </c>
      <c r="G31" s="10">
        <v>72</v>
      </c>
      <c r="H31" s="10">
        <v>71</v>
      </c>
      <c r="I31" s="10">
        <v>71</v>
      </c>
    </row>
    <row r="32" spans="1:9" ht="15">
      <c r="A32" s="4" t="s">
        <v>202</v>
      </c>
      <c r="B32" s="5">
        <v>3152</v>
      </c>
      <c r="C32" s="10">
        <v>710</v>
      </c>
      <c r="D32" s="10">
        <v>728</v>
      </c>
      <c r="E32" s="10">
        <f t="shared" si="0"/>
        <v>752</v>
      </c>
      <c r="F32" s="10">
        <v>189</v>
      </c>
      <c r="G32" s="10">
        <v>189</v>
      </c>
      <c r="H32" s="10">
        <v>187</v>
      </c>
      <c r="I32" s="10">
        <v>187</v>
      </c>
    </row>
    <row r="33" spans="1:9" ht="30">
      <c r="A33" s="4" t="s">
        <v>107</v>
      </c>
      <c r="B33" s="9">
        <v>3160</v>
      </c>
      <c r="C33" s="10"/>
      <c r="D33" s="10"/>
      <c r="E33" s="10"/>
      <c r="F33" s="10"/>
      <c r="G33" s="10"/>
      <c r="H33" s="10"/>
      <c r="I33" s="10"/>
    </row>
    <row r="34" spans="1:9" ht="30">
      <c r="A34" s="4" t="s">
        <v>21</v>
      </c>
      <c r="B34" s="9">
        <v>3170</v>
      </c>
      <c r="C34" s="10"/>
      <c r="D34" s="10"/>
      <c r="E34" s="10"/>
      <c r="F34" s="10"/>
      <c r="G34" s="10"/>
      <c r="H34" s="10"/>
      <c r="I34" s="10"/>
    </row>
    <row r="35" spans="1:9" ht="15">
      <c r="A35" s="4"/>
      <c r="B35" s="9"/>
      <c r="C35" s="10"/>
      <c r="D35" s="10"/>
      <c r="E35" s="10"/>
      <c r="F35" s="10"/>
      <c r="G35" s="10"/>
      <c r="H35" s="10"/>
      <c r="I35" s="10"/>
    </row>
    <row r="36" spans="1:9" ht="15">
      <c r="A36" s="4"/>
      <c r="B36" s="9"/>
      <c r="C36" s="10"/>
      <c r="D36" s="10"/>
      <c r="E36" s="10"/>
      <c r="F36" s="10"/>
      <c r="G36" s="10"/>
      <c r="H36" s="10"/>
      <c r="I36" s="10"/>
    </row>
    <row r="37" spans="1:9" ht="28.5">
      <c r="A37" s="8" t="s">
        <v>108</v>
      </c>
      <c r="B37" s="11">
        <v>3195</v>
      </c>
      <c r="C37" s="24">
        <v>270</v>
      </c>
      <c r="D37" s="24"/>
      <c r="E37" s="24"/>
      <c r="F37" s="24"/>
      <c r="G37" s="24"/>
      <c r="H37" s="24"/>
      <c r="I37" s="24"/>
    </row>
    <row r="38" spans="1:9" ht="19.5" customHeight="1">
      <c r="A38" s="139" t="s">
        <v>109</v>
      </c>
      <c r="B38" s="116"/>
      <c r="C38" s="116"/>
      <c r="D38" s="116"/>
      <c r="E38" s="116"/>
      <c r="F38" s="116"/>
      <c r="G38" s="116"/>
      <c r="H38" s="116"/>
      <c r="I38" s="117"/>
    </row>
    <row r="39" spans="1:9" ht="43.5" customHeight="1">
      <c r="A39" s="37" t="s">
        <v>110</v>
      </c>
      <c r="B39" s="38">
        <v>3200</v>
      </c>
      <c r="C39" s="24"/>
      <c r="D39" s="24"/>
      <c r="E39" s="24"/>
      <c r="F39" s="24"/>
      <c r="G39" s="24"/>
      <c r="H39" s="24"/>
      <c r="I39" s="24"/>
    </row>
    <row r="40" spans="1:9" ht="30">
      <c r="A40" s="4" t="s">
        <v>111</v>
      </c>
      <c r="B40" s="5">
        <v>3210</v>
      </c>
      <c r="C40" s="10"/>
      <c r="D40" s="10"/>
      <c r="E40" s="10"/>
      <c r="F40" s="10"/>
      <c r="G40" s="10"/>
      <c r="H40" s="10"/>
      <c r="I40" s="10"/>
    </row>
    <row r="41" spans="1:9" ht="30">
      <c r="A41" s="4" t="s">
        <v>112</v>
      </c>
      <c r="B41" s="9">
        <v>3220</v>
      </c>
      <c r="C41" s="10"/>
      <c r="D41" s="10"/>
      <c r="E41" s="10"/>
      <c r="F41" s="10"/>
      <c r="G41" s="10"/>
      <c r="H41" s="10"/>
      <c r="I41" s="10"/>
    </row>
    <row r="42" spans="1:9" ht="28.5" customHeight="1">
      <c r="A42" s="4" t="s">
        <v>119</v>
      </c>
      <c r="B42" s="9">
        <v>3230</v>
      </c>
      <c r="C42" s="10"/>
      <c r="D42" s="10"/>
      <c r="E42" s="10"/>
      <c r="F42" s="10"/>
      <c r="G42" s="10"/>
      <c r="H42" s="10"/>
      <c r="I42" s="10"/>
    </row>
    <row r="43" spans="1:9" ht="15" customHeight="1">
      <c r="A43" s="4"/>
      <c r="B43" s="9"/>
      <c r="C43" s="10"/>
      <c r="D43" s="10"/>
      <c r="E43" s="10"/>
      <c r="F43" s="10"/>
      <c r="G43" s="10"/>
      <c r="H43" s="10"/>
      <c r="I43" s="10"/>
    </row>
    <row r="44" spans="1:9" ht="15" customHeight="1">
      <c r="A44" s="4"/>
      <c r="B44" s="9"/>
      <c r="C44" s="10"/>
      <c r="D44" s="10"/>
      <c r="E44" s="10"/>
      <c r="F44" s="10"/>
      <c r="G44" s="10"/>
      <c r="H44" s="10"/>
      <c r="I44" s="10"/>
    </row>
    <row r="45" spans="1:9" ht="57">
      <c r="A45" s="8" t="s">
        <v>113</v>
      </c>
      <c r="B45" s="11">
        <v>3255</v>
      </c>
      <c r="C45" s="24"/>
      <c r="D45" s="24"/>
      <c r="E45" s="24"/>
      <c r="F45" s="24"/>
      <c r="G45" s="24"/>
      <c r="H45" s="24"/>
      <c r="I45" s="24"/>
    </row>
    <row r="46" spans="1:9" ht="44.25" customHeight="1">
      <c r="A46" s="4" t="s">
        <v>204</v>
      </c>
      <c r="B46" s="9">
        <v>3260</v>
      </c>
      <c r="C46" s="10">
        <v>240</v>
      </c>
      <c r="D46" s="10">
        <v>300</v>
      </c>
      <c r="E46" s="10">
        <v>20</v>
      </c>
      <c r="F46" s="10">
        <v>5</v>
      </c>
      <c r="G46" s="10">
        <v>5</v>
      </c>
      <c r="H46" s="10">
        <v>5</v>
      </c>
      <c r="I46" s="10">
        <v>5</v>
      </c>
    </row>
    <row r="47" spans="1:9" ht="15" customHeight="1">
      <c r="A47" s="4"/>
      <c r="B47" s="9"/>
      <c r="C47" s="10"/>
      <c r="D47" s="10"/>
      <c r="E47" s="10"/>
      <c r="F47" s="10"/>
      <c r="G47" s="10"/>
      <c r="H47" s="10"/>
      <c r="I47" s="10"/>
    </row>
    <row r="48" spans="1:9" ht="15" customHeight="1">
      <c r="A48" s="4"/>
      <c r="B48" s="9"/>
      <c r="C48" s="10"/>
      <c r="D48" s="10"/>
      <c r="E48" s="10"/>
      <c r="F48" s="10"/>
      <c r="G48" s="10"/>
      <c r="H48" s="10"/>
      <c r="I48" s="10"/>
    </row>
    <row r="49" spans="1:9" ht="30">
      <c r="A49" s="4" t="s">
        <v>203</v>
      </c>
      <c r="B49" s="9">
        <v>3265</v>
      </c>
      <c r="C49" s="10"/>
      <c r="D49" s="10"/>
      <c r="E49" s="10"/>
      <c r="F49" s="10"/>
      <c r="G49" s="10"/>
      <c r="H49" s="10"/>
      <c r="I49" s="10"/>
    </row>
    <row r="50" spans="1:9" ht="15">
      <c r="A50" s="4"/>
      <c r="B50" s="9"/>
      <c r="C50" s="10"/>
      <c r="D50" s="10"/>
      <c r="E50" s="10"/>
      <c r="F50" s="10"/>
      <c r="G50" s="10"/>
      <c r="H50" s="10"/>
      <c r="I50" s="10"/>
    </row>
    <row r="51" spans="1:9" ht="15">
      <c r="A51" s="4"/>
      <c r="B51" s="9"/>
      <c r="C51" s="10"/>
      <c r="D51" s="10"/>
      <c r="E51" s="10"/>
      <c r="F51" s="10"/>
      <c r="G51" s="10"/>
      <c r="H51" s="10"/>
      <c r="I51" s="10"/>
    </row>
    <row r="52" spans="1:9" ht="30">
      <c r="A52" s="4" t="s">
        <v>193</v>
      </c>
      <c r="B52" s="9">
        <v>3270</v>
      </c>
      <c r="C52" s="10"/>
      <c r="D52" s="10">
        <v>5</v>
      </c>
      <c r="E52" s="10"/>
      <c r="F52" s="10"/>
      <c r="G52" s="10"/>
      <c r="H52" s="10"/>
      <c r="I52" s="10"/>
    </row>
    <row r="53" spans="1:9" ht="15">
      <c r="A53" s="4"/>
      <c r="B53" s="9"/>
      <c r="C53" s="10"/>
      <c r="D53" s="10"/>
      <c r="E53" s="10"/>
      <c r="F53" s="10"/>
      <c r="G53" s="10"/>
      <c r="H53" s="10"/>
      <c r="I53" s="10"/>
    </row>
    <row r="54" spans="1:9" ht="15">
      <c r="A54" s="4"/>
      <c r="B54" s="9"/>
      <c r="C54" s="10"/>
      <c r="D54" s="10"/>
      <c r="E54" s="10"/>
      <c r="F54" s="10"/>
      <c r="G54" s="10"/>
      <c r="H54" s="10"/>
      <c r="I54" s="10"/>
    </row>
    <row r="55" spans="1:9" ht="30">
      <c r="A55" s="4" t="s">
        <v>21</v>
      </c>
      <c r="B55" s="9">
        <v>3280</v>
      </c>
      <c r="C55" s="10"/>
      <c r="D55" s="10"/>
      <c r="E55" s="10"/>
      <c r="F55" s="10"/>
      <c r="G55" s="10"/>
      <c r="H55" s="10"/>
      <c r="I55" s="10"/>
    </row>
    <row r="56" spans="1:9" ht="15">
      <c r="A56" s="93" t="s">
        <v>214</v>
      </c>
      <c r="B56" s="94">
        <v>3281</v>
      </c>
      <c r="C56" s="10"/>
      <c r="D56" s="10">
        <v>200</v>
      </c>
      <c r="E56" s="10">
        <v>300</v>
      </c>
      <c r="F56" s="10"/>
      <c r="G56" s="10">
        <v>150</v>
      </c>
      <c r="H56" s="10">
        <v>150</v>
      </c>
      <c r="I56" s="10"/>
    </row>
    <row r="57" spans="1:9" ht="15">
      <c r="A57" s="93"/>
      <c r="B57" s="94"/>
      <c r="C57" s="10"/>
      <c r="D57" s="10"/>
      <c r="E57" s="10"/>
      <c r="F57" s="10"/>
      <c r="G57" s="10"/>
      <c r="H57" s="10"/>
      <c r="I57" s="10"/>
    </row>
    <row r="58" spans="1:9" ht="42.75">
      <c r="A58" s="39" t="s">
        <v>114</v>
      </c>
      <c r="B58" s="40">
        <v>3295</v>
      </c>
      <c r="C58" s="24"/>
      <c r="D58" s="24"/>
      <c r="E58" s="24"/>
      <c r="F58" s="24"/>
      <c r="G58" s="24"/>
      <c r="H58" s="24"/>
      <c r="I58" s="24"/>
    </row>
    <row r="59" spans="1:9" ht="28.5">
      <c r="A59" s="8" t="s">
        <v>115</v>
      </c>
      <c r="B59" s="11">
        <v>3400</v>
      </c>
      <c r="C59" s="24">
        <v>270</v>
      </c>
      <c r="D59" s="24">
        <v>154</v>
      </c>
      <c r="E59" s="24">
        <v>60</v>
      </c>
      <c r="F59" s="24"/>
      <c r="G59" s="24"/>
      <c r="H59" s="24"/>
      <c r="I59" s="24"/>
    </row>
    <row r="60" spans="1:9" ht="29.25" customHeight="1">
      <c r="A60" s="4" t="s">
        <v>116</v>
      </c>
      <c r="B60" s="9">
        <v>3405</v>
      </c>
      <c r="C60" s="10">
        <v>229</v>
      </c>
      <c r="D60" s="10">
        <v>229</v>
      </c>
      <c r="E60" s="10">
        <v>75</v>
      </c>
      <c r="F60" s="10"/>
      <c r="G60" s="10"/>
      <c r="H60" s="10"/>
      <c r="I60" s="10"/>
    </row>
    <row r="61" spans="1:9" ht="28.5" customHeight="1">
      <c r="A61" s="4" t="s">
        <v>117</v>
      </c>
      <c r="B61" s="9">
        <v>3415</v>
      </c>
      <c r="C61" s="10">
        <v>499</v>
      </c>
      <c r="D61" s="10">
        <v>75</v>
      </c>
      <c r="E61" s="10">
        <v>15</v>
      </c>
      <c r="F61" s="10"/>
      <c r="G61" s="10"/>
      <c r="H61" s="10"/>
      <c r="I61" s="10"/>
    </row>
    <row r="62" spans="1:9" ht="15">
      <c r="A62" s="41"/>
      <c r="B62" s="42"/>
      <c r="C62" s="43"/>
      <c r="D62" s="44"/>
      <c r="E62" s="45"/>
      <c r="F62" s="44"/>
      <c r="G62" s="44"/>
      <c r="H62" s="44"/>
      <c r="I62" s="44"/>
    </row>
    <row r="63" spans="1:24" ht="29.25" customHeight="1">
      <c r="A63" s="29" t="s">
        <v>187</v>
      </c>
      <c r="B63" s="30"/>
      <c r="C63" s="137" t="s">
        <v>121</v>
      </c>
      <c r="D63" s="137"/>
      <c r="E63" s="137"/>
      <c r="F63" s="31"/>
      <c r="G63" s="125" t="s">
        <v>195</v>
      </c>
      <c r="H63" s="134"/>
      <c r="I63" s="134"/>
      <c r="P63" s="29"/>
      <c r="Q63" s="30"/>
      <c r="R63" s="79"/>
      <c r="S63" s="79"/>
      <c r="T63" s="79"/>
      <c r="U63" s="31"/>
      <c r="V63" s="32"/>
      <c r="W63" s="32"/>
      <c r="X63" s="32"/>
    </row>
    <row r="64" spans="1:24" ht="15">
      <c r="A64" s="33" t="s">
        <v>170</v>
      </c>
      <c r="B64" s="32"/>
      <c r="C64" s="118" t="s">
        <v>118</v>
      </c>
      <c r="D64" s="118"/>
      <c r="E64" s="118"/>
      <c r="F64" s="34"/>
      <c r="G64" s="140" t="s">
        <v>122</v>
      </c>
      <c r="H64" s="140"/>
      <c r="I64" s="140"/>
      <c r="P64" s="33"/>
      <c r="Q64" s="32"/>
      <c r="R64" s="80"/>
      <c r="S64" s="80"/>
      <c r="T64" s="80"/>
      <c r="U64" s="34"/>
      <c r="V64" s="35"/>
      <c r="W64" s="35"/>
      <c r="X64" s="35"/>
    </row>
    <row r="65" spans="1:9" ht="14.25">
      <c r="A65" s="82"/>
      <c r="B65" s="82"/>
      <c r="C65" s="82"/>
      <c r="D65" s="82"/>
      <c r="E65" s="82"/>
      <c r="F65" s="82"/>
      <c r="G65" s="82"/>
      <c r="H65" s="82"/>
      <c r="I65" s="82"/>
    </row>
    <row r="66" spans="1:9" ht="14.25">
      <c r="A66" s="82"/>
      <c r="B66" s="82"/>
      <c r="C66" s="82"/>
      <c r="D66" s="82"/>
      <c r="E66" s="82"/>
      <c r="F66" s="82"/>
      <c r="G66" s="82"/>
      <c r="H66" s="82"/>
      <c r="I66" s="82"/>
    </row>
    <row r="67" spans="1:9" ht="14.25">
      <c r="A67" s="82"/>
      <c r="B67" s="82"/>
      <c r="C67" s="82"/>
      <c r="D67" s="82"/>
      <c r="E67" s="82"/>
      <c r="F67" s="82"/>
      <c r="G67" s="82"/>
      <c r="H67" s="82"/>
      <c r="I67" s="82"/>
    </row>
    <row r="68" spans="1:9" ht="14.2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4.25">
      <c r="A69" s="82"/>
      <c r="B69" s="82"/>
      <c r="C69" s="82"/>
      <c r="D69" s="82"/>
      <c r="E69" s="82"/>
      <c r="F69" s="82"/>
      <c r="G69" s="82"/>
      <c r="H69" s="82"/>
      <c r="I69" s="82"/>
    </row>
    <row r="70" spans="1:9" ht="14.25">
      <c r="A70" s="82"/>
      <c r="B70" s="82"/>
      <c r="C70" s="82"/>
      <c r="D70" s="82"/>
      <c r="E70" s="82"/>
      <c r="F70" s="82"/>
      <c r="G70" s="82"/>
      <c r="H70" s="82"/>
      <c r="I70" s="82"/>
    </row>
    <row r="71" spans="1:9" ht="14.25">
      <c r="A71" s="82"/>
      <c r="B71" s="82"/>
      <c r="C71" s="82"/>
      <c r="D71" s="82"/>
      <c r="E71" s="82"/>
      <c r="F71" s="82"/>
      <c r="G71" s="82"/>
      <c r="H71" s="82"/>
      <c r="I71" s="82"/>
    </row>
    <row r="72" spans="1:9" ht="14.25">
      <c r="A72" s="82"/>
      <c r="B72" s="82"/>
      <c r="C72" s="82"/>
      <c r="D72" s="82"/>
      <c r="E72" s="82"/>
      <c r="F72" s="82"/>
      <c r="G72" s="82"/>
      <c r="H72" s="82"/>
      <c r="I72" s="82"/>
    </row>
    <row r="73" spans="1:9" ht="14.25">
      <c r="A73" s="82"/>
      <c r="B73" s="82"/>
      <c r="C73" s="82"/>
      <c r="D73" s="82"/>
      <c r="E73" s="82"/>
      <c r="F73" s="82"/>
      <c r="G73" s="82"/>
      <c r="H73" s="82"/>
      <c r="I73" s="82"/>
    </row>
    <row r="74" spans="1:9" ht="14.25">
      <c r="A74" s="82"/>
      <c r="B74" s="82"/>
      <c r="C74" s="82"/>
      <c r="D74" s="82"/>
      <c r="E74" s="82"/>
      <c r="F74" s="82"/>
      <c r="G74" s="82"/>
      <c r="H74" s="82"/>
      <c r="I74" s="82"/>
    </row>
    <row r="75" spans="1:9" ht="14.25">
      <c r="A75" s="82"/>
      <c r="B75" s="82"/>
      <c r="C75" s="82"/>
      <c r="D75" s="82"/>
      <c r="E75" s="82"/>
      <c r="F75" s="82"/>
      <c r="G75" s="82"/>
      <c r="H75" s="82"/>
      <c r="I75" s="82"/>
    </row>
  </sheetData>
  <sheetProtection/>
  <mergeCells count="14">
    <mergeCell ref="C64:E64"/>
    <mergeCell ref="G64:I64"/>
    <mergeCell ref="A2:I2"/>
    <mergeCell ref="E4:E5"/>
    <mergeCell ref="F4:I4"/>
    <mergeCell ref="A4:A5"/>
    <mergeCell ref="A38:I38"/>
    <mergeCell ref="G1:I1"/>
    <mergeCell ref="C63:E63"/>
    <mergeCell ref="G63:I63"/>
    <mergeCell ref="B4:B5"/>
    <mergeCell ref="C4:C5"/>
    <mergeCell ref="D4:D5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7">
      <selection activeCell="B1" sqref="B1"/>
    </sheetView>
  </sheetViews>
  <sheetFormatPr defaultColWidth="9.140625" defaultRowHeight="12.75"/>
  <cols>
    <col min="1" max="1" width="26.00390625" style="16" customWidth="1"/>
    <col min="2" max="2" width="6.421875" style="16" customWidth="1"/>
    <col min="3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29" t="s">
        <v>167</v>
      </c>
      <c r="H1" s="129"/>
      <c r="I1" s="129"/>
    </row>
    <row r="2" spans="1:9" ht="15.75">
      <c r="A2" s="141" t="s">
        <v>123</v>
      </c>
      <c r="B2" s="141"/>
      <c r="C2" s="141"/>
      <c r="D2" s="141"/>
      <c r="E2" s="141"/>
      <c r="F2" s="141"/>
      <c r="G2" s="141"/>
      <c r="H2" s="141"/>
      <c r="I2" s="141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60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45" t="s">
        <v>6</v>
      </c>
      <c r="G4" s="146"/>
      <c r="H4" s="146"/>
      <c r="I4" s="147"/>
    </row>
    <row r="5" spans="1:9" ht="15">
      <c r="A5" s="5"/>
      <c r="B5" s="6"/>
      <c r="C5" s="6"/>
      <c r="D5" s="6"/>
      <c r="E5" s="6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6</v>
      </c>
      <c r="F6" s="14">
        <v>7</v>
      </c>
      <c r="G6" s="14">
        <v>8</v>
      </c>
      <c r="H6" s="14">
        <v>9</v>
      </c>
      <c r="I6" s="14">
        <v>10</v>
      </c>
    </row>
    <row r="7" spans="1:9" ht="42.75">
      <c r="A7" s="8" t="s">
        <v>124</v>
      </c>
      <c r="B7" s="47">
        <v>4000</v>
      </c>
      <c r="C7" s="24">
        <v>240</v>
      </c>
      <c r="D7" s="24">
        <v>505</v>
      </c>
      <c r="E7" s="24">
        <v>320</v>
      </c>
      <c r="F7" s="24">
        <v>5</v>
      </c>
      <c r="G7" s="24">
        <v>155</v>
      </c>
      <c r="H7" s="24">
        <v>155</v>
      </c>
      <c r="I7" s="24">
        <v>5</v>
      </c>
    </row>
    <row r="8" spans="1:9" ht="15">
      <c r="A8" s="4" t="s">
        <v>125</v>
      </c>
      <c r="B8" s="48" t="s">
        <v>126</v>
      </c>
      <c r="C8" s="10"/>
      <c r="D8" s="10"/>
      <c r="E8" s="10"/>
      <c r="F8" s="10"/>
      <c r="G8" s="10"/>
      <c r="H8" s="10"/>
      <c r="I8" s="10"/>
    </row>
    <row r="9" spans="1:9" ht="30">
      <c r="A9" s="4" t="s">
        <v>127</v>
      </c>
      <c r="B9" s="47">
        <v>4020</v>
      </c>
      <c r="C9" s="10">
        <v>240</v>
      </c>
      <c r="D9" s="10">
        <v>300</v>
      </c>
      <c r="E9" s="10">
        <v>20</v>
      </c>
      <c r="F9" s="10">
        <v>5</v>
      </c>
      <c r="G9" s="10">
        <v>5</v>
      </c>
      <c r="H9" s="10">
        <v>5</v>
      </c>
      <c r="I9" s="10">
        <v>5</v>
      </c>
    </row>
    <row r="10" spans="1:9" ht="45">
      <c r="A10" s="4" t="s">
        <v>128</v>
      </c>
      <c r="B10" s="48">
        <v>4030</v>
      </c>
      <c r="C10" s="10"/>
      <c r="D10" s="10">
        <v>5</v>
      </c>
      <c r="E10" s="10"/>
      <c r="F10" s="10"/>
      <c r="G10" s="10"/>
      <c r="H10" s="10"/>
      <c r="I10" s="10"/>
    </row>
    <row r="11" spans="1:9" ht="30">
      <c r="A11" s="4" t="s">
        <v>129</v>
      </c>
      <c r="B11" s="47">
        <v>4040</v>
      </c>
      <c r="C11" s="10"/>
      <c r="D11" s="10"/>
      <c r="E11" s="10"/>
      <c r="F11" s="10"/>
      <c r="G11" s="10"/>
      <c r="H11" s="10"/>
      <c r="I11" s="10"/>
    </row>
    <row r="12" spans="1:9" ht="60">
      <c r="A12" s="4" t="s">
        <v>130</v>
      </c>
      <c r="B12" s="48">
        <v>4050</v>
      </c>
      <c r="C12" s="10"/>
      <c r="D12" s="10">
        <v>200</v>
      </c>
      <c r="E12" s="10">
        <v>300</v>
      </c>
      <c r="F12" s="10"/>
      <c r="G12" s="10">
        <v>150</v>
      </c>
      <c r="H12" s="10">
        <v>150</v>
      </c>
      <c r="I12" s="10"/>
    </row>
    <row r="13" spans="1:9" ht="15">
      <c r="A13" s="4" t="s">
        <v>131</v>
      </c>
      <c r="B13" s="49">
        <v>4060</v>
      </c>
      <c r="C13" s="10"/>
      <c r="D13" s="10"/>
      <c r="E13" s="10"/>
      <c r="F13" s="10"/>
      <c r="G13" s="10"/>
      <c r="H13" s="10"/>
      <c r="I13" s="10"/>
    </row>
    <row r="17" spans="1:9" ht="15">
      <c r="A17" s="29" t="s">
        <v>187</v>
      </c>
      <c r="B17" s="30"/>
      <c r="C17" s="137" t="s">
        <v>121</v>
      </c>
      <c r="D17" s="144"/>
      <c r="E17" s="144"/>
      <c r="F17" s="31"/>
      <c r="G17" s="125" t="s">
        <v>195</v>
      </c>
      <c r="H17" s="134"/>
      <c r="I17" s="134"/>
    </row>
    <row r="18" spans="1:9" ht="15">
      <c r="A18" s="33" t="s">
        <v>169</v>
      </c>
      <c r="B18" s="32"/>
      <c r="C18" s="118" t="s">
        <v>118</v>
      </c>
      <c r="D18" s="118"/>
      <c r="E18" s="118"/>
      <c r="F18" s="34"/>
      <c r="G18" s="140" t="s">
        <v>122</v>
      </c>
      <c r="H18" s="140"/>
      <c r="I18" s="140"/>
    </row>
  </sheetData>
  <sheetProtection/>
  <mergeCells count="7">
    <mergeCell ref="G1:I1"/>
    <mergeCell ref="C17:E17"/>
    <mergeCell ref="G17:I17"/>
    <mergeCell ref="C18:E18"/>
    <mergeCell ref="G18:I18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120" zoomScaleNormal="120" zoomScalePageLayoutView="0" workbookViewId="0" topLeftCell="A1">
      <selection activeCell="A2" sqref="A2:D2"/>
    </sheetView>
  </sheetViews>
  <sheetFormatPr defaultColWidth="9.140625" defaultRowHeight="12.75"/>
  <cols>
    <col min="1" max="1" width="38.28125" style="0" customWidth="1"/>
    <col min="2" max="4" width="15.7109375" style="0" customWidth="1"/>
  </cols>
  <sheetData>
    <row r="1" spans="1:4" ht="15.75">
      <c r="A1" s="81"/>
      <c r="B1" s="81"/>
      <c r="D1" s="78" t="s">
        <v>168</v>
      </c>
    </row>
    <row r="2" spans="1:4" ht="15.75">
      <c r="A2" s="141" t="s">
        <v>171</v>
      </c>
      <c r="B2" s="141"/>
      <c r="C2" s="141"/>
      <c r="D2" s="141"/>
    </row>
    <row r="3" spans="1:4" ht="15.75">
      <c r="A3" s="51"/>
      <c r="B3" s="51"/>
      <c r="C3" s="51"/>
      <c r="D3" s="51"/>
    </row>
    <row r="4" spans="1:4" ht="68.25" customHeight="1">
      <c r="A4" s="50" t="s">
        <v>1</v>
      </c>
      <c r="B4" s="6" t="s">
        <v>3</v>
      </c>
      <c r="C4" s="6" t="s">
        <v>132</v>
      </c>
      <c r="D4" s="6" t="s">
        <v>133</v>
      </c>
    </row>
    <row r="5" spans="1:4" ht="12.75">
      <c r="A5" s="52">
        <v>1</v>
      </c>
      <c r="B5" s="53">
        <v>2</v>
      </c>
      <c r="C5" s="53">
        <v>3</v>
      </c>
      <c r="D5" s="53">
        <v>5</v>
      </c>
    </row>
    <row r="6" spans="1:4" ht="75" customHeight="1">
      <c r="A6" s="90" t="s">
        <v>172</v>
      </c>
      <c r="B6" s="83">
        <v>23</v>
      </c>
      <c r="C6" s="84">
        <v>22</v>
      </c>
      <c r="D6" s="83">
        <v>22</v>
      </c>
    </row>
    <row r="7" spans="1:4" ht="15" customHeight="1">
      <c r="A7" s="91" t="s">
        <v>134</v>
      </c>
      <c r="B7" s="54">
        <v>1</v>
      </c>
      <c r="C7" s="55">
        <v>1</v>
      </c>
      <c r="D7" s="54">
        <v>1</v>
      </c>
    </row>
    <row r="8" spans="1:4" ht="30" customHeight="1">
      <c r="A8" s="91" t="s">
        <v>135</v>
      </c>
      <c r="B8" s="54">
        <v>3</v>
      </c>
      <c r="C8" s="55">
        <v>3</v>
      </c>
      <c r="D8" s="54">
        <v>3</v>
      </c>
    </row>
    <row r="9" spans="1:4" ht="15" customHeight="1">
      <c r="A9" s="91" t="s">
        <v>136</v>
      </c>
      <c r="B9" s="54">
        <v>19</v>
      </c>
      <c r="C9" s="55">
        <v>18</v>
      </c>
      <c r="D9" s="54">
        <v>18</v>
      </c>
    </row>
    <row r="10" spans="1:4" ht="29.25" customHeight="1">
      <c r="A10" s="90" t="s">
        <v>137</v>
      </c>
      <c r="B10" s="83">
        <v>3076</v>
      </c>
      <c r="C10" s="84">
        <v>3300</v>
      </c>
      <c r="D10" s="83">
        <v>3700</v>
      </c>
    </row>
    <row r="11" spans="1:4" ht="15" customHeight="1">
      <c r="A11" s="91" t="s">
        <v>134</v>
      </c>
      <c r="B11" s="54">
        <v>481</v>
      </c>
      <c r="C11" s="55">
        <v>380</v>
      </c>
      <c r="D11" s="54">
        <v>552</v>
      </c>
    </row>
    <row r="12" spans="1:4" ht="30" customHeight="1">
      <c r="A12" s="91" t="s">
        <v>135</v>
      </c>
      <c r="B12" s="54">
        <v>682</v>
      </c>
      <c r="C12" s="55">
        <v>690</v>
      </c>
      <c r="D12" s="54">
        <v>810</v>
      </c>
    </row>
    <row r="13" spans="1:4" ht="15" customHeight="1">
      <c r="A13" s="91" t="s">
        <v>136</v>
      </c>
      <c r="B13" s="54">
        <v>1913</v>
      </c>
      <c r="C13" s="55">
        <v>2230</v>
      </c>
      <c r="D13" s="54">
        <v>2338</v>
      </c>
    </row>
    <row r="14" spans="1:4" ht="45" customHeight="1">
      <c r="A14" s="90" t="s">
        <v>166</v>
      </c>
      <c r="B14" s="83">
        <v>11145</v>
      </c>
      <c r="C14" s="84">
        <v>12500</v>
      </c>
      <c r="D14" s="83">
        <v>14016</v>
      </c>
    </row>
    <row r="15" spans="1:4" ht="15" customHeight="1">
      <c r="A15" s="91" t="s">
        <v>134</v>
      </c>
      <c r="B15" s="54">
        <v>40084</v>
      </c>
      <c r="C15" s="55">
        <v>31667</v>
      </c>
      <c r="D15" s="54">
        <v>46000</v>
      </c>
    </row>
    <row r="16" spans="1:4" ht="30" customHeight="1">
      <c r="A16" s="91" t="s">
        <v>135</v>
      </c>
      <c r="B16" s="54">
        <v>18945</v>
      </c>
      <c r="C16" s="55">
        <v>19167</v>
      </c>
      <c r="D16" s="54">
        <v>22500</v>
      </c>
    </row>
    <row r="17" spans="1:4" ht="15" customHeight="1">
      <c r="A17" s="91" t="s">
        <v>136</v>
      </c>
      <c r="B17" s="54">
        <v>8391</v>
      </c>
      <c r="C17" s="55">
        <v>10324</v>
      </c>
      <c r="D17" s="54">
        <v>10824</v>
      </c>
    </row>
    <row r="18" spans="1:4" ht="30" customHeight="1">
      <c r="A18" s="90" t="s">
        <v>138</v>
      </c>
      <c r="B18" s="83">
        <v>3738</v>
      </c>
      <c r="C18" s="84">
        <v>4019</v>
      </c>
      <c r="D18" s="83">
        <v>4287</v>
      </c>
    </row>
    <row r="19" spans="1:4" ht="15" customHeight="1">
      <c r="A19" s="91" t="s">
        <v>134</v>
      </c>
      <c r="B19" s="54">
        <v>587</v>
      </c>
      <c r="C19" s="55">
        <v>464</v>
      </c>
      <c r="D19" s="54">
        <v>673</v>
      </c>
    </row>
    <row r="20" spans="1:4" ht="30" customHeight="1">
      <c r="A20" s="91" t="s">
        <v>135</v>
      </c>
      <c r="B20" s="54">
        <v>805</v>
      </c>
      <c r="C20" s="55">
        <v>828</v>
      </c>
      <c r="D20" s="54">
        <v>857</v>
      </c>
    </row>
    <row r="21" spans="1:4" ht="15" customHeight="1">
      <c r="A21" s="91" t="s">
        <v>136</v>
      </c>
      <c r="B21" s="54">
        <v>2346</v>
      </c>
      <c r="C21" s="55">
        <v>2727</v>
      </c>
      <c r="D21" s="54">
        <v>2757</v>
      </c>
    </row>
    <row r="22" spans="1:4" ht="45" customHeight="1">
      <c r="A22" s="90" t="s">
        <v>139</v>
      </c>
      <c r="B22" s="83">
        <v>13544</v>
      </c>
      <c r="C22" s="84">
        <v>15224</v>
      </c>
      <c r="D22" s="83">
        <v>16239</v>
      </c>
    </row>
    <row r="23" spans="1:4" ht="15" customHeight="1">
      <c r="A23" s="91" t="s">
        <v>134</v>
      </c>
      <c r="B23" s="54">
        <v>48917</v>
      </c>
      <c r="C23" s="55">
        <v>38667</v>
      </c>
      <c r="D23" s="54">
        <v>56084</v>
      </c>
    </row>
    <row r="24" spans="1:4" ht="30" customHeight="1">
      <c r="A24" s="91" t="s">
        <v>135</v>
      </c>
      <c r="B24" s="54">
        <v>22362</v>
      </c>
      <c r="C24" s="55">
        <v>23000</v>
      </c>
      <c r="D24" s="54">
        <v>23806</v>
      </c>
    </row>
    <row r="25" spans="1:4" ht="15" customHeight="1">
      <c r="A25" s="91" t="s">
        <v>136</v>
      </c>
      <c r="B25" s="54">
        <v>10290</v>
      </c>
      <c r="C25" s="55">
        <v>12625</v>
      </c>
      <c r="D25" s="54">
        <v>12764</v>
      </c>
    </row>
    <row r="30" spans="1:6" ht="15" customHeight="1">
      <c r="A30" s="29" t="s">
        <v>187</v>
      </c>
      <c r="B30" s="79" t="s">
        <v>121</v>
      </c>
      <c r="C30" s="148" t="s">
        <v>195</v>
      </c>
      <c r="D30" s="118"/>
      <c r="E30" s="32"/>
      <c r="F30" s="32"/>
    </row>
    <row r="31" spans="1:6" ht="15">
      <c r="A31" s="33" t="s">
        <v>169</v>
      </c>
      <c r="B31" s="80" t="s">
        <v>118</v>
      </c>
      <c r="C31" s="140" t="s">
        <v>122</v>
      </c>
      <c r="D31" s="140"/>
      <c r="E31" s="35"/>
      <c r="F31" s="35"/>
    </row>
  </sheetData>
  <sheetProtection/>
  <mergeCells count="3">
    <mergeCell ref="C30:D30"/>
    <mergeCell ref="C31:D31"/>
    <mergeCell ref="A2:D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2021-12-03T09:16:49Z</cp:lastPrinted>
  <dcterms:created xsi:type="dcterms:W3CDTF">1996-10-08T23:32:33Z</dcterms:created>
  <dcterms:modified xsi:type="dcterms:W3CDTF">2021-12-28T06:31:57Z</dcterms:modified>
  <cp:category/>
  <cp:version/>
  <cp:contentType/>
  <cp:contentStatus/>
</cp:coreProperties>
</file>